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15150" windowHeight="4650" firstSheet="14" activeTab="18"/>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项目支出绩效目标表" sheetId="20" r:id="rId19"/>
    <sheet name="整体绩效目标表" sheetId="21" r:id="rId20"/>
  </sheets>
  <definedNames>
    <definedName name="_xlnm.Print_Area" localSheetId="1">部门收入总体情况表!$A$1:$H$10</definedName>
    <definedName name="_xlnm.Print_Area" localSheetId="0">部门预算收支总体情况表!$A$1:$F$30</definedName>
    <definedName name="_xlnm.Print_Area" localSheetId="3">'部门支出总表（分类）'!$A$1:$K$28</definedName>
    <definedName name="_xlnm.Print_Area" localSheetId="2">部门支出总体情况表!$A$1:$J$38</definedName>
    <definedName name="_xlnm.Print_Area" localSheetId="7">'财政拨款收支总表 '!$A$1:$D$30</definedName>
    <definedName name="_xlnm.Print_Area" localSheetId="14">财政专户管理的非税拨款!$A$1:$K$5</definedName>
    <definedName name="_xlnm.Print_Area" localSheetId="15">经费拨款!$A$1:$K$28</definedName>
    <definedName name="_xlnm.Print_Area" localSheetId="17">三公经费预算表!$A$1:$G$12</definedName>
    <definedName name="_xlnm.Print_Area" localSheetId="18">项目支出绩效目标表!$A$1:$M$9</definedName>
    <definedName name="_xlnm.Print_Area" localSheetId="9">一般公共预算基本支出情况表!$A$1:$H$27</definedName>
    <definedName name="_xlnm.Print_Area" localSheetId="12">一般公共预算支出明细表—对个人和家庭的补助!$A$1:$P$5</definedName>
    <definedName name="_xlnm.Print_Area" localSheetId="10">一般公共预算支出明细表—工资福利支出!$A$1:$R$27</definedName>
    <definedName name="_xlnm.Print_Area" localSheetId="11">一般公共预算支出明细表—一般商品和服务支出!$A$1:$AH$19</definedName>
    <definedName name="_xlnm.Print_Area" localSheetId="8">一般公共预算支出情况表!$A$1:$H$28</definedName>
    <definedName name="_xlnm.Print_Area" localSheetId="19">整体绩效目标表!$A$1:$M$11</definedName>
    <definedName name="_xlnm.Print_Area" localSheetId="13">政府性基金!$A$1:$K$6</definedName>
    <definedName name="_xlnm.Print_Area" localSheetId="6">支出预算明细表—对个人和家庭的补助!$A$1:$P$5</definedName>
    <definedName name="_xlnm.Print_Area" localSheetId="4">支出预算明细表—工资福利支出!$A$1:$R$27</definedName>
    <definedName name="_xlnm.Print_Area" localSheetId="5">支出预算明细表—一般商品和服务支出!$A$1:$AH$19</definedName>
    <definedName name="_xlnm.Print_Area" localSheetId="16">专项资金预算汇总表!$A$1:$M$12</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18">项目支出绩效目标表!$1:$4</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19">整体绩效目标表!$1:$5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14210" fullCalcOnLoad="1"/>
</workbook>
</file>

<file path=xl/calcChain.xml><?xml version="1.0" encoding="utf-8"?>
<calcChain xmlns="http://schemas.openxmlformats.org/spreadsheetml/2006/main">
  <c r="E6" i="3"/>
  <c r="F6"/>
  <c r="D28" i="2"/>
  <c r="E6" i="17"/>
  <c r="M6"/>
  <c r="E6" i="15"/>
  <c r="G6"/>
  <c r="C6" i="7"/>
  <c r="D6"/>
  <c r="F28" i="1"/>
  <c r="F6"/>
  <c r="D28"/>
</calcChain>
</file>

<file path=xl/sharedStrings.xml><?xml version="1.0" encoding="utf-8"?>
<sst xmlns="http://schemas.openxmlformats.org/spreadsheetml/2006/main" count="1176" uniqueCount="338">
  <si>
    <t>单位：万元</t>
  </si>
  <si>
    <t>收      入</t>
  </si>
  <si>
    <t>支       出</t>
  </si>
  <si>
    <t>项  目</t>
  </si>
  <si>
    <t>本年预算</t>
  </si>
  <si>
    <t>一、一般公共服务</t>
  </si>
  <si>
    <t>经费拨款</t>
  </si>
  <si>
    <t>二、国防支出</t>
  </si>
  <si>
    <t>三、公共安全支出</t>
  </si>
  <si>
    <t>二、政府性基金拨款</t>
  </si>
  <si>
    <t>四、教育支出</t>
  </si>
  <si>
    <t>三、纳入专户管理的非税收入拨款</t>
  </si>
  <si>
    <t>五、科学技术支出</t>
  </si>
  <si>
    <t>六、文化体育与传媒支出</t>
  </si>
  <si>
    <t>七、社会保障和就业支出</t>
  </si>
  <si>
    <t>八、医疗卫生支出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</si>
  <si>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</si>
  <si>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</si>
  <si>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</si>
  <si>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</si>
  <si>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</si>
  <si>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</si>
  <si>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</si>
  <si>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</si>
  <si>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十七、国土资源气象等支出</t>
  </si>
  <si>
    <t>十八、住房保障支出</t>
  </si>
  <si>
    <t>十九、粮油物资储备支出</t>
  </si>
  <si>
    <t>二十、预备费</t>
  </si>
  <si>
    <t>二十一、债务付息支出</t>
  </si>
  <si>
    <t>二十二、其他支出</t>
  </si>
  <si>
    <t>本年收入合计</t>
  </si>
  <si>
    <t>本年支出合计</t>
  </si>
  <si>
    <t>用事业基金弥补收支差额</t>
  </si>
  <si>
    <t>收入总计</t>
  </si>
  <si>
    <t>支出总计</t>
  </si>
  <si>
    <t>收                  入</t>
  </si>
  <si>
    <t>支                  出</t>
  </si>
  <si>
    <t>项         目</t>
  </si>
  <si>
    <t>项       目</t>
  </si>
  <si>
    <t>一般公共预算拨款</t>
  </si>
  <si>
    <t xml:space="preserve">     经费拨款</t>
  </si>
  <si>
    <t xml:space="preserve">     纳入公共预算管理的非税收入拨款</t>
  </si>
  <si>
    <t>本 年 收 入 合 计</t>
  </si>
  <si>
    <t>本　年　支　出　合　计</t>
  </si>
  <si>
    <t>收  入  总  计</t>
  </si>
  <si>
    <t>支  出  总  计</t>
  </si>
  <si>
    <t>科目编码</t>
  </si>
  <si>
    <t>科目名称</t>
  </si>
  <si>
    <t>合计</t>
  </si>
  <si>
    <t>基本支出</t>
  </si>
  <si>
    <t>项目支出</t>
  </si>
  <si>
    <t>类</t>
  </si>
  <si>
    <t>款</t>
  </si>
  <si>
    <t>项</t>
  </si>
  <si>
    <t>工资福利支出</t>
  </si>
  <si>
    <t>基本工资</t>
  </si>
  <si>
    <t>津贴补贴</t>
  </si>
  <si>
    <t>奖金</t>
  </si>
  <si>
    <t>伙食补助费</t>
  </si>
  <si>
    <t>绩效工资</t>
  </si>
  <si>
    <t>机关事业单位基本养老保险缴费</t>
  </si>
  <si>
    <t>职业年金缴费</t>
  </si>
  <si>
    <t>其他工资福利支出</t>
  </si>
  <si>
    <t>办公费</t>
  </si>
  <si>
    <t>印刷费</t>
  </si>
  <si>
    <t>咨询费</t>
  </si>
  <si>
    <t>手续费</t>
  </si>
  <si>
    <t>水费</t>
  </si>
  <si>
    <t>电费</t>
  </si>
  <si>
    <t>邮电费</t>
  </si>
  <si>
    <t>取暖费</t>
  </si>
  <si>
    <t>物业管理费</t>
  </si>
  <si>
    <t>差旅费</t>
  </si>
  <si>
    <t>维修（护）费</t>
  </si>
  <si>
    <t>会议费</t>
  </si>
  <si>
    <t>培训费</t>
  </si>
  <si>
    <t>公务接待费</t>
  </si>
  <si>
    <t>专用材料费</t>
  </si>
  <si>
    <t>被装购置费</t>
  </si>
  <si>
    <t>专用燃料费</t>
  </si>
  <si>
    <t>劳务费</t>
  </si>
  <si>
    <t>委托业务费</t>
  </si>
  <si>
    <t>工会经费</t>
  </si>
  <si>
    <t>福利费</t>
  </si>
  <si>
    <t>公务用车运行维护费</t>
  </si>
  <si>
    <t>交通费</t>
  </si>
  <si>
    <t>其他交通费用</t>
  </si>
  <si>
    <t>对个人和家庭的补助</t>
  </si>
  <si>
    <t>离休费</t>
  </si>
  <si>
    <t>退休费</t>
  </si>
  <si>
    <t>退职（役）费</t>
  </si>
  <si>
    <t>抚恤金</t>
  </si>
  <si>
    <t>生活补助</t>
  </si>
  <si>
    <t>救济费</t>
  </si>
  <si>
    <t>助学金</t>
  </si>
  <si>
    <t>奖励金</t>
  </si>
  <si>
    <t>单位名称</t>
  </si>
  <si>
    <t>三公经费预算数（一般公共预算拨款）</t>
  </si>
  <si>
    <t>小计</t>
  </si>
  <si>
    <t>公务用车购置及运行费</t>
  </si>
  <si>
    <t>其中：</t>
  </si>
  <si>
    <t>因公出国（境）费</t>
  </si>
  <si>
    <t>公务用车购置费</t>
  </si>
  <si>
    <t>公务用车运行费</t>
  </si>
  <si>
    <t>功能科目</t>
  </si>
  <si>
    <t>总  计</t>
  </si>
  <si>
    <t>一般商品和服务支出</t>
  </si>
  <si>
    <t>总计</t>
  </si>
  <si>
    <t>单位</t>
  </si>
  <si>
    <t>政府性基金拨款</t>
  </si>
  <si>
    <t>纳入专户管理的非税收入拨款</t>
  </si>
  <si>
    <t>单位代码</t>
  </si>
  <si>
    <t>单位:万元</t>
  </si>
  <si>
    <t>上缴上级支出</t>
  </si>
  <si>
    <t>功能科目名称</t>
  </si>
  <si>
    <t>职工基本医疗保险缴费</t>
  </si>
  <si>
    <t>公务员医疗补助缴费</t>
  </si>
  <si>
    <t>其他社会保障缴费</t>
  </si>
  <si>
    <t>住房公积金</t>
  </si>
  <si>
    <t>医疗费</t>
  </si>
  <si>
    <t>租赁费</t>
  </si>
  <si>
    <t>个人农业生产补贴</t>
  </si>
  <si>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</si>
  <si>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</si>
  <si>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</si>
  <si>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</si>
  <si>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</si>
  <si>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</si>
  <si>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</si>
  <si>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</si>
  <si>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</si>
  <si>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</si>
  <si>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</si>
  <si>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实施保障措施</t>
  </si>
  <si>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</si>
  <si>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</si>
  <si>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</si>
  <si>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</si>
  <si>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</si>
  <si>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</si>
  <si>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</si>
  <si>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</si>
  <si>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</si>
  <si>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</si>
  <si>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</si>
  <si>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</si>
  <si>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</si>
  <si>
    <t>科目代码</t>
  </si>
  <si>
    <t>项目名称</t>
  </si>
  <si>
    <t>财政专户管理的非税收入拨款</t>
  </si>
  <si>
    <t>下级上缴收入</t>
  </si>
  <si>
    <t>纳入预算管理的非税收入拨款</t>
  </si>
  <si>
    <t>601001</t>
  </si>
  <si>
    <t>湘西州工业和信息化局本级</t>
  </si>
  <si>
    <t>601003</t>
  </si>
  <si>
    <t>州企业服务中心</t>
  </si>
  <si>
    <t>601005</t>
  </si>
  <si>
    <t>州散装水泥办公室</t>
  </si>
  <si>
    <t>601006</t>
  </si>
  <si>
    <t>州墙体材料改革办公室</t>
  </si>
  <si>
    <t>201</t>
  </si>
  <si>
    <t>一般公共服务支出</t>
  </si>
  <si>
    <t xml:space="preserve">  201</t>
  </si>
  <si>
    <t>03</t>
  </si>
  <si>
    <t xml:space="preserve">  政府办公厅（室）及相关机构事务</t>
  </si>
  <si>
    <t xml:space="preserve">    201</t>
  </si>
  <si>
    <t xml:space="preserve">  03</t>
  </si>
  <si>
    <t>01</t>
  </si>
  <si>
    <t xml:space="preserve">    行政运行（政府办公厅（室）及相关机构事务）</t>
  </si>
  <si>
    <t>02</t>
  </si>
  <si>
    <t xml:space="preserve">    一般行政管理事务（政府办公厅（室）及相关机构事务）</t>
  </si>
  <si>
    <t>205</t>
  </si>
  <si>
    <t>教育支出</t>
  </si>
  <si>
    <t xml:space="preserve">  205</t>
  </si>
  <si>
    <t xml:space="preserve">  职业教育</t>
  </si>
  <si>
    <t xml:space="preserve">    205</t>
  </si>
  <si>
    <t>99</t>
  </si>
  <si>
    <t xml:space="preserve">    其他职业教育支出</t>
  </si>
  <si>
    <t>208</t>
  </si>
  <si>
    <t>社会保障和就业支出</t>
  </si>
  <si>
    <t xml:space="preserve">  208</t>
  </si>
  <si>
    <t>05</t>
  </si>
  <si>
    <t xml:space="preserve">  行政事业单位养老支出</t>
  </si>
  <si>
    <t xml:space="preserve">    208</t>
  </si>
  <si>
    <t xml:space="preserve">  05</t>
  </si>
  <si>
    <t xml:space="preserve">    机关事业单位基本养老保险缴费支出</t>
  </si>
  <si>
    <t>210</t>
  </si>
  <si>
    <t>卫生健康支出</t>
  </si>
  <si>
    <t xml:space="preserve">  210</t>
  </si>
  <si>
    <t>11</t>
  </si>
  <si>
    <t xml:space="preserve">  行政事业单位医疗</t>
  </si>
  <si>
    <t xml:space="preserve">    210</t>
  </si>
  <si>
    <t xml:space="preserve">  11</t>
  </si>
  <si>
    <t xml:space="preserve">    行政单位医疗</t>
  </si>
  <si>
    <t xml:space="preserve">    事业单位医疗</t>
  </si>
  <si>
    <t>215</t>
  </si>
  <si>
    <t>资源勘探工业信息等支出</t>
  </si>
  <si>
    <t xml:space="preserve">  215</t>
  </si>
  <si>
    <t xml:space="preserve">  其他资源勘探信息等支出</t>
  </si>
  <si>
    <t xml:space="preserve">    215</t>
  </si>
  <si>
    <t xml:space="preserve">  99</t>
  </si>
  <si>
    <t xml:space="preserve">    其他资源勘探信息等支出</t>
  </si>
  <si>
    <t>221</t>
  </si>
  <si>
    <t>住房保障支出</t>
  </si>
  <si>
    <t xml:space="preserve">  221</t>
  </si>
  <si>
    <t xml:space="preserve">  住房改革支出</t>
  </si>
  <si>
    <t xml:space="preserve">    221</t>
  </si>
  <si>
    <t xml:space="preserve">  02</t>
  </si>
  <si>
    <t xml:space="preserve">    住房公积金</t>
  </si>
  <si>
    <t>附件7：</t>
  </si>
  <si>
    <t>_____部门2020年基本支出预算明细表—对个人和家庭的补助</t>
  </si>
  <si>
    <t>其他对个人和家庭的补助</t>
  </si>
  <si>
    <t>附件13：</t>
  </si>
  <si>
    <t>_____部门2020年一般公共预算基本支出预算明细表—对个人和家庭的补助</t>
  </si>
  <si>
    <t>附件14：</t>
  </si>
  <si>
    <t>_____部门2020年政府性基金预算支出情况表</t>
  </si>
  <si>
    <t>附件15：</t>
  </si>
  <si>
    <t>_____部门2020年财政专户管理的非税拨款预算支出情况表</t>
  </si>
  <si>
    <t xml:space="preserve">      201</t>
  </si>
  <si>
    <t xml:space="preserve">    03</t>
  </si>
  <si>
    <t xml:space="preserve">      一般行政管理事务（政府办公厅（室）及相关机构事务）</t>
  </si>
  <si>
    <t>工业推新等经费、医疗金、企业退休费</t>
  </si>
  <si>
    <t>煤炭维稳等五行办专项资金</t>
  </si>
  <si>
    <t>湘西州工业和信息化局</t>
  </si>
  <si>
    <t xml:space="preserve">  湘西州工业和信息化局本级</t>
  </si>
  <si>
    <t xml:space="preserve">  州企业服务中心</t>
  </si>
  <si>
    <t xml:space="preserve">  州散装水泥办公室</t>
  </si>
  <si>
    <t xml:space="preserve">  州墙体材料改革办公室</t>
  </si>
  <si>
    <t>601</t>
  </si>
  <si>
    <t xml:space="preserve">  601001</t>
  </si>
  <si>
    <t xml:space="preserve">    601001</t>
  </si>
  <si>
    <t xml:space="preserve">    工业推新等经费、医疗金、企业退休费</t>
  </si>
  <si>
    <t>财政拨款</t>
  </si>
  <si>
    <t xml:space="preserve">《湘西自治州工业发展资金管理暂行办法》等_x000D_
</t>
  </si>
  <si>
    <t xml:space="preserve">州发（2014）11号、州办（2015）4号、州财企（2018）6号等_x000D_
</t>
  </si>
  <si>
    <t>到2020年全州规模工业企业超过800户，培育销售收入过亿的企业300户，力争3-5户企业成功上市。</t>
  </si>
  <si>
    <t>规模以上工业增加值增速6%以上，规模以下工业增加值增速6%以上，工业投资增速增长8%左右，新增规模企业30家，做好企业减费降税工作，完成园区投资100亿元以上，新建标准厂房80万平方米，实施智能制造示范项目10个，完成信息基础建设投资3亿元，主动承接产业转移，引进投资3000万元以上的工业项目30个。</t>
  </si>
  <si>
    <t xml:space="preserve">到2020年全州规模工业企业超过800户，培育销售收入过亿的企业300户，力争3-5户企业成功上市。_x000D_
</t>
  </si>
  <si>
    <t xml:space="preserve">规模以上工业增加值增速6%以上，规模以下工业增加值增速6%以上，工业投资增速增长8%左右，新增规模企业30家，做好企业减费降税工作，完成园区投资100亿元以上，新建标准厂房80万平方米，实施智能制造示范项目10个，完成信息基础建设投资3亿元，主动承接产业转移，引进投资3000万元以上的工业项目30个。_x000D_
</t>
  </si>
  <si>
    <t xml:space="preserve">保障五行办基本医疗，集体企业退休人员生活费。_x000D_
</t>
  </si>
  <si>
    <t xml:space="preserve">    煤炭维稳等五行办专项资金</t>
  </si>
  <si>
    <t xml:space="preserve">指导国有煤炭企业改革工作，促进煤炭行业产业结构调整，做好国有煤炭企业职工安置和维护职工队伍稳定工作。对化学工业中的化学危险品、监控化学品、易制毒化学品等特殊化学品进行监督管理及办理国家履行《禁止化学武器公约》的有关事项及实施农药准入管理的职责。_x000D_
</t>
  </si>
  <si>
    <t xml:space="preserve">《关于深化国有企业改革的意见》（湘(2014)7号）等_x000D_
</t>
  </si>
  <si>
    <t xml:space="preserve">州属6户煤炭国有企业改革、解困和维稳工作，防止国有资产流失，管理煤炭及原五个行管办好离退休老干部_x000D_
</t>
  </si>
  <si>
    <t xml:space="preserve">州属6户煤炭国有企业改革、解困和维稳工作，防止国有资产流失，管理煤炭及原五个行管办好离退休老干部。_x000D_
</t>
  </si>
  <si>
    <t xml:space="preserve">  601003</t>
  </si>
  <si>
    <t>服务中小微企业，维护国有资产完整</t>
  </si>
  <si>
    <t>组织各类中小微企业培训5次以上，长沙高新区湘西州科创园项目二期建设完成,做好应急转贷资金平台业务</t>
  </si>
  <si>
    <t>100%</t>
  </si>
  <si>
    <t>95%</t>
  </si>
  <si>
    <t>公开</t>
  </si>
  <si>
    <t>无</t>
  </si>
  <si>
    <t>促进中小微企业的快速发展</t>
  </si>
  <si>
    <t>服务满意度90%以上</t>
  </si>
  <si>
    <t>1贯彻落实国家、省和州有关经济和信息化的方针、政策和法律、法规；起草工业和信息化领域的地方性法规、规章草案和政策，并对相关法律法规的执行情况进行监督检查。2拟定并组织实施工业、信息化的发展专项规划，贯彻落实国家产业政策。研究提出推进产业结构调整、工业与相关产业融合发展及管理创新的政策建议；指导工业和信息化领域加强安全生产、质量管理和应急工作，协调减轻企业负担工作；协同有关部门做好全州维护企业稳定工作。3负责全州工业和信息化领域的日常经济运行调节，编制并组织实施近期工业和信息化领域的经济运行调控目标、政策和措施；监测分析近期工业信息化领域的经济运行态势，统计并发布相关信息，统筹协调解决经济运行中的突出矛盾和问题，并提出政策建议。4拟定全州新型工业化的发展战略，协调解决有关重大问题；推进信息化和工业化融合，推进高新技术与传统工业改造结合；推进全州国民经济和社会信号化。5负责工业和信息化领域的国防动员有关工作；指导工业和信息化领域技术进步、技术创新；推进工业行业体制改革和管理创新，推进产学研结合和科研成果产业化；编制和组织实施技术改造规划，提出工业和信息化固定资产投资规模和方向。6负责中小企业和非公有制经济发展的宏观指导；制定全州中小企业和非公有制经济中长期发展规划并组织实施；推进中小企业服务体系建设和全民创业；综合协调有关部门拟定促进中小企业和非公有制经济发展的改革措施，协调解决有关重大问题。7参与拟定能源节约和资源综合利用规划；拟定和组织实施工业能源节约和资源综合利用政策；承担工业企业的节能考核和监察工作；组织推进清洁生产工作；组织协调相关重大示范工程和相关新产品、新设备、新材料的推广应用。8负责煤炭、电力、石油、天然气和原材料等经济运行保障要素的工业经济运行；指导生产企业物流外包，促进企业内部物流社会化。9统筹推进经济和社会领域信息化工作；指导协调电子政务发展；推进全州信息化建设；10协调全州工用通信网、互联网、广播电视网和其他专用通信网的规划和建设，促进网络资源共享。拟定全州信息安全发展战略、规划，指导、协调信息安全保障体系建设；指导监督有关部门重要信息系统与基础信息网络的安全保障工作；协助处理网络与信息安全的重大事件。11负责推动软件业和信息服务业的发展，协调解决重大问题；推动软件公共服务体系建设；依法监督管理信息服务市场。12承担全州装备科研生产重大事项；推进重大技术装备国产化；指导引进重大技术装备的消化创新。13承担全州民爆物品安全生产许可和销售许可的监督管理。14负责全州产业园区建设协调服务工作，拟定并组织实施园区发展规划和政策措施，指导园区产业合理布局，负责推进重点产业园区建设发展，推进园区公共设施建设，组织实施产业园区公共服务平台建设。15负责工业和信息化招商项目的规划、开发、包装、发布、联络、洽谈工作，承担州本级工业和信息化招商引资工作；指导园区承接产业转移、开展产业工作。16指导全州工业和信息化领域人才开发与培训工作。17指导国有煤炭企业改革工作，促进煤炭行业产业结构调整，做好国有煤炭企业职工安置和维护职工队伍稳定工作。18承担省国防科技工业局交办的任务，承办州人民政府办的其他事项。</t>
  </si>
  <si>
    <t>按时公开</t>
  </si>
  <si>
    <t>改变我州工业总量小、结构不优、后劲不足、竞争力不强的问题，推动工业化与城镇化良性互动，与农业现代化相互促进、与信息化深度融合、与生态化旅游业共同发展，为全面建成小康社会奠定坚实基础。</t>
  </si>
  <si>
    <t>满意</t>
  </si>
  <si>
    <t xml:space="preserve">  601006</t>
  </si>
  <si>
    <t>湘西土家族苗族自治州墙体材料改革办公室主要职责是负责执行墙体材料改革的各项政策法规；编制并组织实施开展新型墙体材料的中长期规划和年度计划；负责新型墙体材料的认定、宣传、推广、应用、协调、服务、监督和行政管理工作。</t>
  </si>
  <si>
    <t>科学评价州墙体材料改革办公室认真贯彻落实《湖南省新型墙体材料推广应用条例》，依法行政、依法推新，扎实工作，实现我州新型墙体材料快速稳定发展；认真做好新型墙体材料的推广应用工作，发展各类新型墙材，淘汰落后墙材；做好新型墙材企业认定工作，为新型墙材企业搞好服务。</t>
  </si>
  <si>
    <t>100</t>
  </si>
  <si>
    <t>单位门户网站</t>
  </si>
  <si>
    <t>我州新型墙材企业将达到13家，总投资为3.8亿元，年产值3.4亿元，年销售2.9亿元，利润1.2 亿元。</t>
  </si>
  <si>
    <t>丰富我州新型墙材产品、改善人民居住环境，每年可节约土地0.16万亩，节约能源标煤5.93万吨，综合利用工业废渣41.32万吨，减少排放二氧化碳2.2万吨。</t>
  </si>
  <si>
    <t xml:space="preserve">社会公众对本单位的工作现状评价、深入基层调查研究，倾听群众意见、服务承诺及服务态度、服务质量等各方面给予满意的评价。_x000D_
_x000D_
</t>
  </si>
  <si>
    <t xml:space="preserve">  601005</t>
  </si>
  <si>
    <t>州散装水泥办宗旨和业务范围为管理散装水泥，为经济建设服务，宣传肯扩大散装水泥在使用和管理。</t>
  </si>
  <si>
    <t>科学评价州散装水泥办公室在认真贯彻落实《湖南省散装水泥条例》，依法行政，依法推散，扎实工作，实现我州散装水泥快速稳定发展；发展新型干法水泥，淘汰落后水泥产能；进一步推动我州散装水泥、预拌混凝土、预拌砂浆“三位一体”协调、快速发展；预拌混凝土应用在普及；禁止城市现场搅拌等方面在积极作用。</t>
  </si>
  <si>
    <t>已公开</t>
  </si>
  <si>
    <t>进一步推动我州散装水泥“三位一体”协调、快速发展，为我州“两型”社会建设作出了较大贡献</t>
  </si>
  <si>
    <t>社会公众对本单位在工作现状评价、深入基层调查研究、倾听群众意见，服务承诺及服务态度、服务质量等方面给与满意的评价</t>
  </si>
  <si>
    <t>附件1：</t>
  </si>
  <si>
    <t>_____部门2020年收支预算总表</t>
  </si>
  <si>
    <t>一、一般公共预算拨款</t>
  </si>
  <si>
    <t>一、基本支出</t>
  </si>
  <si>
    <t xml:space="preserve">      经费拨款</t>
  </si>
  <si>
    <t xml:space="preserve">      工资福利支出</t>
  </si>
  <si>
    <t xml:space="preserve">      纳入公共预算管理的非税收入拨款</t>
  </si>
  <si>
    <t xml:space="preserve">      商品和服务支出</t>
  </si>
  <si>
    <t xml:space="preserve">      对个人和家庭的补助</t>
  </si>
  <si>
    <t>二、项目支出</t>
  </si>
  <si>
    <t>四、下级上缴收入</t>
  </si>
  <si>
    <t>三、上缴上级支出</t>
  </si>
  <si>
    <t>五、用事业基金弥补收支差额</t>
  </si>
  <si>
    <t>二十三、结转下年</t>
  </si>
  <si>
    <t>附件2：</t>
  </si>
  <si>
    <t>_____部门2020年收入总表</t>
  </si>
  <si>
    <t>附件3：</t>
  </si>
  <si>
    <t>_____部门2020年支出总表</t>
  </si>
  <si>
    <t>附件4：</t>
  </si>
  <si>
    <t>_____部门2020年支出总表（分类）</t>
  </si>
  <si>
    <t>附件5：</t>
  </si>
  <si>
    <t>_____部门2020年基本支出预算明细表—工资福利支出</t>
  </si>
  <si>
    <t>附件6：</t>
  </si>
  <si>
    <t>_____部门2020年基本支出预算明细表—一般商品和服务支出</t>
  </si>
  <si>
    <t>税金及附加费用</t>
  </si>
  <si>
    <t>党建经费</t>
  </si>
  <si>
    <t>其他商品和服务支出</t>
  </si>
  <si>
    <t>附件8：</t>
  </si>
  <si>
    <t>_____部门2020年财政拨款收支总表</t>
  </si>
  <si>
    <t>附件9：</t>
  </si>
  <si>
    <r>
      <t>______</t>
    </r>
    <r>
      <rPr>
        <b/>
        <sz val="18"/>
        <rFont val="宋体"/>
        <charset val="134"/>
      </rPr>
      <t>部门</t>
    </r>
    <r>
      <rPr>
        <b/>
        <sz val="18"/>
        <rFont val="Times New Roman"/>
        <family val="1"/>
      </rPr>
      <t>2020</t>
    </r>
    <r>
      <rPr>
        <b/>
        <sz val="18"/>
        <rFont val="宋体"/>
        <charset val="134"/>
      </rPr>
      <t>年一般公共预算支出情况表</t>
    </r>
  </si>
  <si>
    <t>附件10：</t>
  </si>
  <si>
    <r>
      <t>______</t>
    </r>
    <r>
      <rPr>
        <b/>
        <sz val="18"/>
        <rFont val="宋体"/>
        <charset val="134"/>
      </rPr>
      <t>部门</t>
    </r>
    <r>
      <rPr>
        <b/>
        <sz val="18"/>
        <rFont val="Times New Roman"/>
        <family val="1"/>
      </rPr>
      <t>2020</t>
    </r>
    <r>
      <rPr>
        <b/>
        <sz val="18"/>
        <rFont val="宋体"/>
        <charset val="134"/>
      </rPr>
      <t>年一般公共预算基本支出情况表</t>
    </r>
  </si>
  <si>
    <t>商品和服务支出</t>
  </si>
  <si>
    <t>附件11：</t>
  </si>
  <si>
    <t>_____部门2020年一般公共预算基本支出预算明细表—工资福利支出</t>
  </si>
  <si>
    <t>附件12：</t>
  </si>
  <si>
    <t>_____部门2020年一般公共预算基本支出预算明细表—一般商品和服务支出</t>
  </si>
  <si>
    <t>附件16：</t>
  </si>
  <si>
    <t>_____部门2020年一般公共预算-经费拨款支出情况表</t>
  </si>
  <si>
    <t>附件17：</t>
  </si>
  <si>
    <t>_____部门2020年专项资金预算汇总表</t>
  </si>
  <si>
    <t>附件18：</t>
  </si>
  <si>
    <r>
      <t>_____</t>
    </r>
    <r>
      <rPr>
        <b/>
        <sz val="16"/>
        <rFont val="宋体"/>
        <charset val="134"/>
      </rPr>
      <t>部门</t>
    </r>
    <r>
      <rPr>
        <b/>
        <sz val="16"/>
        <rFont val="Times New Roman"/>
        <family val="1"/>
      </rPr>
      <t>2020</t>
    </r>
    <r>
      <rPr>
        <b/>
        <sz val="16"/>
        <rFont val="宋体"/>
        <charset val="134"/>
      </rPr>
      <t>年一般公共预算</t>
    </r>
    <r>
      <rPr>
        <b/>
        <sz val="16"/>
        <rFont val="Times New Roman"/>
        <family val="1"/>
      </rPr>
      <t>“</t>
    </r>
    <r>
      <rPr>
        <b/>
        <sz val="16"/>
        <rFont val="宋体"/>
        <charset val="134"/>
      </rPr>
      <t>三公</t>
    </r>
    <r>
      <rPr>
        <b/>
        <sz val="16"/>
        <rFont val="Times New Roman"/>
        <family val="1"/>
      </rPr>
      <t>”</t>
    </r>
    <r>
      <rPr>
        <b/>
        <sz val="16"/>
        <rFont val="宋体"/>
        <charset val="134"/>
      </rPr>
      <t>经费预算表</t>
    </r>
  </si>
  <si>
    <t>附件19：</t>
  </si>
  <si>
    <t>_____部门2020年州本级部门预算部门专项绩效目标申报表</t>
  </si>
  <si>
    <t>附件20：</t>
  </si>
  <si>
    <t>_____部门2020年州本级部门预算单位整体绩效目标申报表</t>
  </si>
  <si>
    <t>01</t>
    <phoneticPr fontId="0" type="noConversion"/>
  </si>
  <si>
    <t>02</t>
    <phoneticPr fontId="0" type="noConversion"/>
  </si>
  <si>
    <t>行政单位离退休</t>
    <phoneticPr fontId="0" type="noConversion"/>
  </si>
  <si>
    <t>事业单位离退休</t>
    <phoneticPr fontId="0" type="noConversion"/>
  </si>
  <si>
    <t>01</t>
    <phoneticPr fontId="0" type="noConversion"/>
  </si>
  <si>
    <t>02</t>
    <phoneticPr fontId="0" type="noConversion"/>
  </si>
  <si>
    <t xml:space="preserve">    行政单位离退休</t>
    <phoneticPr fontId="0" type="noConversion"/>
  </si>
  <si>
    <t xml:space="preserve">    事业单位离退休</t>
    <phoneticPr fontId="0" type="noConversion"/>
  </si>
  <si>
    <t>208</t>
    <phoneticPr fontId="0" type="noConversion"/>
  </si>
  <si>
    <t>社会保障和就业支出</t>
    <phoneticPr fontId="0" type="noConversion"/>
  </si>
  <si>
    <t>05</t>
    <phoneticPr fontId="0" type="noConversion"/>
  </si>
  <si>
    <t>人力资源和社会保障管理事务</t>
    <phoneticPr fontId="0" type="noConversion"/>
  </si>
  <si>
    <t>01</t>
    <phoneticPr fontId="0" type="noConversion"/>
  </si>
  <si>
    <t>行政单位离退休</t>
    <phoneticPr fontId="0" type="noConversion"/>
  </si>
  <si>
    <t>02</t>
    <phoneticPr fontId="0" type="noConversion"/>
  </si>
  <si>
    <t>事业单位离退休</t>
    <phoneticPr fontId="0" type="noConversion"/>
  </si>
  <si>
    <t xml:space="preserve">    行政单位离退休</t>
    <phoneticPr fontId="0" type="noConversion"/>
  </si>
  <si>
    <t>1贯彻落实国家、省和州有关经济和信息化的方针、政策和法律、法规；起草工业和信息化领域的地方性法规、规章草案和政策，并对相关法律法规的执行情况进行监督检查。2拟定并组织实施工业、信息化的发展专项规划，贯彻落实国家产业政策。研究提出推进产业结构调整、工业与相关产业融合发展及管理创新的政策建议；指导工业和信息化领域加强安全生产、质量管理和应急工作，协调减轻企业负担工作；协同有关部门做好全州维护企业稳定工作。3拟定全州新型工业化的发展战略，协调解决有关重大问题；推进信息化和工业化融合，推进高新技术与传统工业改造结合；推进全州国民经济和社会信号化。4负责工业和信息化领域的国防动员有关工作；指导工业和信息化领域技术进步、技术创新；推进工业行业体制改革和管理创新，推进产学研结合和科研成果产业化；编制和组织实施技术改造规划，提出工业和信息化固定资产投资规模和方向。5参与拟定能源节约和资源综合利用规划；拟定和组织实施工业能源节约和资源综合利用政策；承担工业企业的节能考核和监察工作；组织推进清洁生产工作；组织协调相关重大示范工程和相关新产品、新设备、新材料的推广应用。6负责全州产业园区建设协调服务工作，拟定并组织实施园区发展规划和政策措施，指导园区产业合理布局，负责推进重点产业园区建设发展，推进园区公共设施建设，组织实施产业园区公共服务平台建设。7负责工业和信息化招商项目的规划、开发、包装、发布、联络、洽谈工作，承担州本级工业和信息化招商引资工作；指导园区承接产业转移、开展产业工作。8指导全州工业和信息化领域人才开发与培训工作。</t>
    <phoneticPr fontId="0" type="noConversion"/>
  </si>
</sst>
</file>

<file path=xl/styles.xml><?xml version="1.0" encoding="utf-8"?>
<styleSheet xmlns="http://schemas.openxmlformats.org/spreadsheetml/2006/main">
  <numFmts count="3">
    <numFmt numFmtId="176" formatCode="#,##0.0_ "/>
    <numFmt numFmtId="177" formatCode="0.00_ "/>
    <numFmt numFmtId="178" formatCode="#,##0.00_ "/>
  </numFmts>
  <fonts count="28">
    <font>
      <sz val="9"/>
      <name val="宋体"/>
      <charset val="134"/>
    </font>
    <font>
      <sz val="12"/>
      <name val="宋体"/>
      <charset val="134"/>
    </font>
    <font>
      <b/>
      <sz val="18"/>
      <name val="Times New Roman"/>
      <family val="1"/>
    </font>
    <font>
      <b/>
      <sz val="12"/>
      <name val="宋体"/>
      <charset val="134"/>
    </font>
    <font>
      <sz val="10"/>
      <name val="宋体"/>
      <charset val="134"/>
    </font>
    <font>
      <sz val="9"/>
      <name val="Times New Roman"/>
      <family val="1"/>
    </font>
    <font>
      <b/>
      <sz val="10"/>
      <name val="Times New Roman"/>
      <family val="1"/>
    </font>
    <font>
      <b/>
      <sz val="9"/>
      <name val="Times New Roman"/>
      <family val="1"/>
    </font>
    <font>
      <sz val="18"/>
      <name val="Times New Roman"/>
      <family val="1"/>
    </font>
    <font>
      <sz val="10"/>
      <name val="Times New Roman"/>
      <family val="1"/>
    </font>
    <font>
      <sz val="14"/>
      <name val="宋体"/>
      <charset val="134"/>
    </font>
    <font>
      <b/>
      <sz val="10"/>
      <name val="宋体"/>
      <charset val="134"/>
    </font>
    <font>
      <b/>
      <sz val="9"/>
      <name val="宋体"/>
      <charset val="134"/>
    </font>
    <font>
      <b/>
      <sz val="15"/>
      <name val="宋体"/>
      <charset val="134"/>
    </font>
    <font>
      <u/>
      <sz val="9"/>
      <name val="宋体"/>
      <charset val="134"/>
    </font>
    <font>
      <sz val="11"/>
      <color indexed="17"/>
      <name val="宋体"/>
      <charset val="134"/>
    </font>
    <font>
      <sz val="11"/>
      <color indexed="20"/>
      <name val="宋体"/>
      <charset val="134"/>
    </font>
    <font>
      <sz val="9"/>
      <name val="宋体"/>
      <charset val="134"/>
    </font>
    <font>
      <b/>
      <sz val="22"/>
      <name val="宋体"/>
      <charset val="134"/>
    </font>
    <font>
      <b/>
      <sz val="16"/>
      <name val="宋体"/>
      <charset val="134"/>
    </font>
    <font>
      <b/>
      <sz val="10"/>
      <name val="黑体"/>
      <family val="3"/>
      <charset val="134"/>
    </font>
    <font>
      <sz val="10"/>
      <name val="实体"/>
      <family val="3"/>
      <charset val="134"/>
    </font>
    <font>
      <b/>
      <sz val="10"/>
      <name val="实体"/>
      <family val="3"/>
      <charset val="134"/>
    </font>
    <font>
      <b/>
      <sz val="16"/>
      <name val="Times New Roman"/>
      <family val="1"/>
    </font>
    <font>
      <b/>
      <sz val="18"/>
      <name val="宋体"/>
      <charset val="134"/>
    </font>
    <font>
      <b/>
      <sz val="16"/>
      <name val="宋体"/>
      <charset val="134"/>
    </font>
    <font>
      <sz val="8"/>
      <name val="宋体"/>
      <charset val="134"/>
    </font>
    <font>
      <sz val="6"/>
      <name val="宋体"/>
      <charset val="134"/>
    </font>
  </fonts>
  <fills count="7">
    <fill>
      <patternFill patternType="none"/>
    </fill>
    <fill>
      <patternFill patternType="gray125"/>
    </fill>
    <fill>
      <patternFill patternType="solid">
        <fgColor indexed="42"/>
      </patternFill>
    </fill>
    <fill>
      <patternFill patternType="solid">
        <fgColor indexed="45"/>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25">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s>
  <cellStyleXfs count="32">
    <xf numFmtId="0" fontId="0" fillId="0" borderId="0" applyProtection="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cellStyleXfs>
  <cellXfs count="281">
    <xf numFmtId="0" fontId="0" fillId="0" borderId="0" xfId="0" applyProtection="1"/>
    <xf numFmtId="0" fontId="5" fillId="0" borderId="0" xfId="0" applyFont="1" applyProtection="1"/>
    <xf numFmtId="0" fontId="5" fillId="0" borderId="0" xfId="0" applyFont="1"/>
    <xf numFmtId="0" fontId="6" fillId="0" borderId="0" xfId="0" applyNumberFormat="1" applyFont="1" applyFill="1" applyAlignment="1" applyProtection="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17" fillId="0" borderId="0" xfId="12"/>
    <xf numFmtId="0" fontId="17" fillId="0" borderId="0" xfId="13"/>
    <xf numFmtId="0" fontId="17" fillId="0" borderId="0" xfId="14"/>
    <xf numFmtId="0" fontId="17" fillId="0" borderId="0" xfId="15"/>
    <xf numFmtId="0" fontId="17" fillId="0" borderId="0" xfId="16"/>
    <xf numFmtId="0" fontId="17" fillId="0" borderId="0" xfId="17"/>
    <xf numFmtId="0" fontId="17" fillId="0" borderId="0" xfId="18"/>
    <xf numFmtId="0" fontId="17" fillId="0" borderId="0" xfId="19"/>
    <xf numFmtId="0" fontId="17" fillId="0" borderId="0" xfId="20"/>
    <xf numFmtId="178" fontId="4" fillId="0" borderId="1" xfId="0" applyNumberFormat="1" applyFont="1" applyFill="1" applyBorder="1" applyAlignment="1" applyProtection="1">
      <alignment vertical="center" wrapText="1"/>
    </xf>
    <xf numFmtId="49" fontId="4" fillId="0" borderId="2" xfId="0" applyNumberFormat="1" applyFont="1" applyFill="1" applyBorder="1" applyAlignment="1" applyProtection="1">
      <alignment horizontal="left" vertical="center" wrapText="1"/>
    </xf>
    <xf numFmtId="178" fontId="4" fillId="0" borderId="2" xfId="0" applyNumberFormat="1" applyFont="1" applyFill="1" applyBorder="1" applyAlignment="1" applyProtection="1">
      <alignment horizontal="right" vertical="center" wrapText="1"/>
    </xf>
    <xf numFmtId="49" fontId="4" fillId="0" borderId="2" xfId="12" applyNumberFormat="1" applyFont="1" applyFill="1" applyBorder="1" applyAlignment="1" applyProtection="1">
      <alignment horizontal="left" vertical="center" wrapText="1"/>
    </xf>
    <xf numFmtId="49" fontId="4" fillId="0" borderId="3" xfId="12" applyNumberFormat="1" applyFont="1" applyFill="1" applyBorder="1" applyAlignment="1" applyProtection="1">
      <alignment horizontal="left" vertical="center" wrapText="1"/>
    </xf>
    <xf numFmtId="178" fontId="4" fillId="0" borderId="2" xfId="12" applyNumberFormat="1" applyFont="1" applyFill="1" applyBorder="1" applyAlignment="1" applyProtection="1">
      <alignment horizontal="right" vertical="center" wrapText="1"/>
    </xf>
    <xf numFmtId="178" fontId="4" fillId="0" borderId="3" xfId="12" applyNumberFormat="1" applyFont="1" applyFill="1" applyBorder="1" applyAlignment="1" applyProtection="1">
      <alignment horizontal="right" vertical="center" wrapText="1"/>
    </xf>
    <xf numFmtId="49" fontId="4" fillId="0" borderId="2" xfId="13" applyNumberFormat="1" applyFont="1" applyFill="1" applyBorder="1" applyAlignment="1" applyProtection="1">
      <alignment horizontal="left" vertical="center" wrapText="1"/>
    </xf>
    <xf numFmtId="49" fontId="4" fillId="0" borderId="3" xfId="13" applyNumberFormat="1" applyFont="1" applyFill="1" applyBorder="1" applyAlignment="1" applyProtection="1">
      <alignment horizontal="left" vertical="center" wrapText="1"/>
    </xf>
    <xf numFmtId="178" fontId="4" fillId="0" borderId="2" xfId="13" applyNumberFormat="1" applyFont="1" applyFill="1" applyBorder="1" applyAlignment="1" applyProtection="1">
      <alignment horizontal="right" vertical="center" wrapText="1"/>
    </xf>
    <xf numFmtId="178" fontId="4" fillId="0" borderId="4" xfId="13" applyNumberFormat="1" applyFont="1" applyFill="1" applyBorder="1" applyAlignment="1" applyProtection="1">
      <alignment horizontal="right" vertical="center" wrapText="1"/>
    </xf>
    <xf numFmtId="178" fontId="4" fillId="0" borderId="5" xfId="13" applyNumberFormat="1" applyFont="1" applyFill="1" applyBorder="1" applyAlignment="1" applyProtection="1">
      <alignment horizontal="right" vertical="center" wrapText="1"/>
    </xf>
    <xf numFmtId="178" fontId="4" fillId="0" borderId="3" xfId="13" applyNumberFormat="1" applyFont="1" applyFill="1" applyBorder="1" applyAlignment="1" applyProtection="1">
      <alignment horizontal="right" vertical="center" wrapText="1"/>
    </xf>
    <xf numFmtId="178" fontId="4" fillId="0" borderId="6" xfId="13" applyNumberFormat="1" applyFont="1" applyFill="1" applyBorder="1" applyAlignment="1" applyProtection="1">
      <alignment horizontal="right" vertical="center" wrapText="1"/>
    </xf>
    <xf numFmtId="49" fontId="4" fillId="0" borderId="3" xfId="14" applyNumberFormat="1" applyFont="1" applyFill="1" applyBorder="1" applyAlignment="1" applyProtection="1">
      <alignment horizontal="left" vertical="center" wrapText="1"/>
    </xf>
    <xf numFmtId="178" fontId="4" fillId="0" borderId="3" xfId="14" applyNumberFormat="1" applyFont="1" applyFill="1" applyBorder="1" applyAlignment="1" applyProtection="1">
      <alignment horizontal="right" vertical="center" wrapText="1"/>
    </xf>
    <xf numFmtId="178" fontId="4" fillId="0" borderId="5" xfId="0" applyNumberFormat="1" applyFont="1" applyFill="1" applyBorder="1" applyAlignment="1" applyProtection="1">
      <alignment horizontal="right" vertical="center" wrapText="1"/>
    </xf>
    <xf numFmtId="49" fontId="4" fillId="0" borderId="3" xfId="16" applyNumberFormat="1" applyFont="1" applyFill="1" applyBorder="1" applyAlignment="1" applyProtection="1">
      <alignment horizontal="center" vertical="center" wrapText="1"/>
    </xf>
    <xf numFmtId="178" fontId="4" fillId="0" borderId="6" xfId="0" applyNumberFormat="1" applyFont="1" applyFill="1" applyBorder="1" applyAlignment="1" applyProtection="1">
      <alignment horizontal="right" vertical="center" wrapText="1"/>
    </xf>
    <xf numFmtId="49" fontId="4" fillId="0" borderId="6"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0" fontId="4" fillId="0" borderId="2" xfId="0" applyFont="1" applyFill="1" applyBorder="1" applyAlignment="1" applyProtection="1">
      <alignment horizontal="right" vertical="center"/>
    </xf>
    <xf numFmtId="0" fontId="4" fillId="0" borderId="3" xfId="0" applyFont="1" applyFill="1" applyBorder="1" applyAlignment="1">
      <alignment wrapText="1"/>
    </xf>
    <xf numFmtId="0" fontId="4" fillId="0" borderId="6" xfId="0" applyFont="1" applyFill="1" applyBorder="1" applyAlignment="1" applyProtection="1">
      <alignment horizontal="right" vertical="center"/>
    </xf>
    <xf numFmtId="0" fontId="4" fillId="0" borderId="5" xfId="0" applyFont="1" applyFill="1" applyBorder="1" applyAlignment="1" applyProtection="1">
      <alignment horizontal="right" vertical="center"/>
    </xf>
    <xf numFmtId="178" fontId="4" fillId="0" borderId="7" xfId="15" applyNumberFormat="1" applyFont="1" applyFill="1" applyBorder="1" applyAlignment="1" applyProtection="1">
      <alignment horizontal="right" vertical="center" wrapText="1"/>
    </xf>
    <xf numFmtId="178" fontId="4" fillId="0" borderId="2" xfId="15" applyNumberFormat="1" applyFont="1" applyFill="1" applyBorder="1" applyAlignment="1" applyProtection="1">
      <alignment horizontal="right" vertical="center" wrapText="1"/>
    </xf>
    <xf numFmtId="178" fontId="4" fillId="0" borderId="5" xfId="15" applyNumberFormat="1" applyFont="1" applyFill="1" applyBorder="1" applyAlignment="1" applyProtection="1">
      <alignment horizontal="right" vertical="center" wrapText="1"/>
    </xf>
    <xf numFmtId="178" fontId="4" fillId="0" borderId="3" xfId="15" applyNumberFormat="1" applyFont="1" applyFill="1" applyBorder="1" applyAlignment="1" applyProtection="1">
      <alignment horizontal="right" vertical="center" wrapText="1"/>
    </xf>
    <xf numFmtId="178" fontId="4" fillId="0" borderId="3" xfId="20" applyNumberFormat="1" applyFont="1" applyFill="1" applyBorder="1" applyAlignment="1" applyProtection="1">
      <alignment horizontal="right" vertical="center" wrapText="1"/>
    </xf>
    <xf numFmtId="49" fontId="4" fillId="0" borderId="3" xfId="20" applyNumberFormat="1" applyFont="1" applyFill="1" applyBorder="1" applyAlignment="1" applyProtection="1">
      <alignment horizontal="left" vertical="center" wrapText="1"/>
    </xf>
    <xf numFmtId="178" fontId="4" fillId="0" borderId="2" xfId="19" applyNumberFormat="1" applyFont="1" applyFill="1" applyBorder="1" applyAlignment="1" applyProtection="1">
      <alignment horizontal="right" vertical="center" wrapText="1"/>
    </xf>
    <xf numFmtId="49" fontId="4" fillId="0" borderId="3" xfId="19" applyNumberFormat="1" applyFont="1" applyFill="1" applyBorder="1" applyAlignment="1" applyProtection="1">
      <alignment horizontal="left" vertical="center" wrapText="1"/>
    </xf>
    <xf numFmtId="49" fontId="4" fillId="0" borderId="2" xfId="19" applyNumberFormat="1" applyFont="1" applyFill="1" applyBorder="1" applyAlignment="1" applyProtection="1">
      <alignment horizontal="left" vertical="center" wrapText="1"/>
    </xf>
    <xf numFmtId="178" fontId="4" fillId="0" borderId="3" xfId="19" applyNumberFormat="1" applyFont="1" applyFill="1" applyBorder="1" applyAlignment="1">
      <alignment horizontal="right" vertical="center"/>
    </xf>
    <xf numFmtId="178" fontId="4" fillId="0" borderId="8" xfId="0" applyNumberFormat="1" applyFont="1" applyFill="1" applyBorder="1" applyAlignment="1" applyProtection="1">
      <alignment horizontal="right" vertical="center" wrapText="1"/>
    </xf>
    <xf numFmtId="49" fontId="4" fillId="0" borderId="8" xfId="0" applyNumberFormat="1" applyFont="1" applyFill="1" applyBorder="1" applyAlignment="1" applyProtection="1">
      <alignment horizontal="left" vertical="center" wrapText="1"/>
    </xf>
    <xf numFmtId="178" fontId="4" fillId="0" borderId="3" xfId="18" applyNumberFormat="1" applyFont="1" applyFill="1" applyBorder="1" applyAlignment="1" applyProtection="1">
      <alignment horizontal="right" vertical="center" wrapText="1"/>
    </xf>
    <xf numFmtId="178" fontId="4" fillId="0" borderId="2" xfId="18" applyNumberFormat="1" applyFont="1" applyFill="1" applyBorder="1" applyAlignment="1" applyProtection="1">
      <alignment horizontal="right" vertical="center" wrapText="1"/>
    </xf>
    <xf numFmtId="49" fontId="4" fillId="0" borderId="2" xfId="18" applyNumberFormat="1" applyFont="1" applyFill="1" applyBorder="1" applyAlignment="1" applyProtection="1">
      <alignment horizontal="left" vertical="center" wrapText="1"/>
    </xf>
    <xf numFmtId="49" fontId="4" fillId="0" borderId="6" xfId="16" applyNumberFormat="1" applyFont="1" applyFill="1" applyBorder="1" applyAlignment="1" applyProtection="1">
      <alignment horizontal="center" vertical="center" wrapText="1"/>
    </xf>
    <xf numFmtId="49" fontId="4" fillId="0" borderId="2" xfId="16" applyNumberFormat="1" applyFont="1" applyFill="1" applyBorder="1" applyAlignment="1" applyProtection="1">
      <alignment horizontal="center" vertical="center" wrapText="1"/>
    </xf>
    <xf numFmtId="49" fontId="4" fillId="0" borderId="5" xfId="16" applyNumberFormat="1" applyFont="1" applyFill="1" applyBorder="1" applyAlignment="1" applyProtection="1">
      <alignment horizontal="center" vertical="center" wrapText="1"/>
    </xf>
    <xf numFmtId="49" fontId="4" fillId="0" borderId="2" xfId="16" applyNumberFormat="1" applyFont="1" applyFill="1" applyBorder="1" applyAlignment="1" applyProtection="1">
      <alignment horizontal="left" vertical="center" wrapText="1"/>
    </xf>
    <xf numFmtId="178" fontId="4" fillId="0" borderId="5" xfId="16" applyNumberFormat="1" applyFont="1" applyFill="1" applyBorder="1" applyAlignment="1" applyProtection="1">
      <alignment horizontal="center" vertical="center" wrapText="1"/>
    </xf>
    <xf numFmtId="49" fontId="4" fillId="0" borderId="3" xfId="17" applyNumberFormat="1" applyFont="1" applyFill="1" applyBorder="1" applyAlignment="1" applyProtection="1">
      <alignment horizontal="center" vertical="center" wrapText="1"/>
    </xf>
    <xf numFmtId="49" fontId="4" fillId="0" borderId="3" xfId="17" applyNumberFormat="1" applyFont="1" applyFill="1" applyBorder="1" applyAlignment="1" applyProtection="1">
      <alignment horizontal="left" vertical="center" wrapText="1"/>
    </xf>
    <xf numFmtId="49" fontId="4" fillId="0" borderId="6" xfId="17" applyNumberFormat="1" applyFont="1" applyFill="1" applyBorder="1" applyAlignment="1" applyProtection="1">
      <alignment horizontal="left" vertical="center" wrapText="1"/>
    </xf>
    <xf numFmtId="178" fontId="4" fillId="0" borderId="5" xfId="17" applyNumberFormat="1" applyFont="1" applyFill="1" applyBorder="1" applyAlignment="1" applyProtection="1">
      <alignment horizontal="right" vertical="center" wrapText="1"/>
    </xf>
    <xf numFmtId="49" fontId="4" fillId="0" borderId="6" xfId="17" applyNumberFormat="1" applyFont="1" applyFill="1" applyBorder="1" applyAlignment="1" applyProtection="1">
      <alignment horizontal="center" vertical="center" wrapText="1"/>
    </xf>
    <xf numFmtId="49" fontId="4" fillId="0" borderId="5" xfId="17" applyNumberFormat="1" applyFont="1" applyFill="1" applyBorder="1" applyAlignment="1" applyProtection="1">
      <alignment horizontal="center" vertical="center" wrapText="1"/>
    </xf>
    <xf numFmtId="0" fontId="0" fillId="0" borderId="0" xfId="0" applyFill="1" applyProtection="1"/>
    <xf numFmtId="0"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center"/>
    </xf>
    <xf numFmtId="0" fontId="3" fillId="0" borderId="1" xfId="0" applyFont="1" applyBorder="1" applyAlignment="1">
      <alignment horizontal="center" vertical="center" wrapText="1"/>
    </xf>
    <xf numFmtId="0" fontId="14" fillId="0" borderId="0" xfId="0" applyNumberFormat="1" applyFont="1" applyFill="1" applyAlignment="1" applyProtection="1"/>
    <xf numFmtId="0" fontId="4" fillId="0" borderId="3" xfId="0" applyNumberFormat="1" applyFont="1" applyFill="1" applyBorder="1" applyAlignment="1" applyProtection="1">
      <alignment vertical="center"/>
    </xf>
    <xf numFmtId="0" fontId="0" fillId="0" borderId="0" xfId="0" applyFill="1"/>
    <xf numFmtId="0" fontId="4" fillId="0" borderId="3"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vertical="center"/>
    </xf>
    <xf numFmtId="0" fontId="3" fillId="0" borderId="5" xfId="0" applyNumberFormat="1" applyFont="1" applyFill="1" applyBorder="1" applyAlignment="1" applyProtection="1">
      <alignment horizontal="centerContinuous" vertical="center" wrapText="1"/>
    </xf>
    <xf numFmtId="0" fontId="3" fillId="0" borderId="2" xfId="0" applyNumberFormat="1" applyFont="1" applyFill="1" applyBorder="1" applyAlignment="1" applyProtection="1">
      <alignment horizontal="centerContinuous" vertical="center" wrapText="1"/>
    </xf>
    <xf numFmtId="0" fontId="19" fillId="0" borderId="0" xfId="0" applyNumberFormat="1" applyFont="1" applyFill="1" applyAlignment="1" applyProtection="1">
      <alignment horizontal="centerContinuous" vertical="center"/>
    </xf>
    <xf numFmtId="0" fontId="0" fillId="0" borderId="0" xfId="0" applyAlignment="1">
      <alignment horizontal="centerContinuous" vertical="center"/>
    </xf>
    <xf numFmtId="0" fontId="0" fillId="0" borderId="0" xfId="0" applyAlignment="1" applyProtection="1">
      <alignment horizontal="centerContinuous" vertical="center"/>
    </xf>
    <xf numFmtId="0" fontId="12" fillId="0" borderId="9" xfId="0" applyNumberFormat="1" applyFont="1" applyFill="1" applyBorder="1" applyAlignment="1" applyProtection="1">
      <alignment horizontal="right" vertical="center"/>
    </xf>
    <xf numFmtId="0" fontId="3" fillId="0" borderId="3" xfId="0" applyNumberFormat="1" applyFont="1" applyFill="1" applyBorder="1" applyAlignment="1" applyProtection="1">
      <alignment horizontal="centerContinuous" vertical="center" wrapText="1"/>
    </xf>
    <xf numFmtId="0" fontId="1" fillId="0" borderId="3" xfId="0" applyFont="1" applyBorder="1" applyAlignment="1" applyProtection="1">
      <alignment horizontal="centerContinuous" vertical="center" wrapText="1"/>
    </xf>
    <xf numFmtId="4" fontId="3" fillId="0" borderId="1" xfId="0" applyNumberFormat="1" applyFont="1" applyBorder="1" applyAlignment="1">
      <alignment horizontal="center" vertical="center" wrapText="1"/>
    </xf>
    <xf numFmtId="0" fontId="11" fillId="0" borderId="0" xfId="0" applyFont="1" applyAlignment="1" applyProtection="1">
      <alignment horizontal="left" vertical="center"/>
    </xf>
    <xf numFmtId="0" fontId="4" fillId="0" borderId="3" xfId="0" applyFont="1" applyFill="1" applyBorder="1" applyProtection="1"/>
    <xf numFmtId="0" fontId="4" fillId="0" borderId="5" xfId="0" applyFont="1" applyFill="1" applyBorder="1" applyAlignment="1" applyProtection="1">
      <alignment vertical="center"/>
    </xf>
    <xf numFmtId="0" fontId="4" fillId="0" borderId="2" xfId="0" applyFont="1" applyFill="1" applyBorder="1" applyAlignment="1" applyProtection="1">
      <alignment vertical="center"/>
    </xf>
    <xf numFmtId="178" fontId="4" fillId="0" borderId="9" xfId="0" applyNumberFormat="1" applyFont="1" applyFill="1" applyBorder="1" applyAlignment="1" applyProtection="1">
      <alignment horizontal="right" vertical="center" wrapText="1"/>
    </xf>
    <xf numFmtId="178" fontId="4" fillId="0" borderId="9" xfId="0" applyNumberFormat="1" applyFont="1" applyFill="1" applyBorder="1" applyAlignment="1">
      <alignment horizontal="right" vertical="center" wrapText="1"/>
    </xf>
    <xf numFmtId="178" fontId="4" fillId="0" borderId="5" xfId="0" applyNumberFormat="1" applyFont="1" applyFill="1" applyBorder="1" applyAlignment="1">
      <alignment horizontal="right" vertical="center" wrapText="1"/>
    </xf>
    <xf numFmtId="178" fontId="4" fillId="0" borderId="10" xfId="0" applyNumberFormat="1" applyFont="1" applyFill="1" applyBorder="1" applyAlignment="1">
      <alignment horizontal="right" vertical="center" wrapText="1"/>
    </xf>
    <xf numFmtId="178" fontId="4" fillId="0" borderId="3" xfId="0" applyNumberFormat="1" applyFont="1" applyFill="1" applyBorder="1" applyAlignment="1" applyProtection="1">
      <alignment vertical="center" wrapText="1"/>
    </xf>
    <xf numFmtId="178" fontId="4" fillId="0" borderId="11" xfId="0" applyNumberFormat="1" applyFont="1" applyFill="1" applyBorder="1" applyAlignment="1" applyProtection="1">
      <alignment vertical="center" wrapText="1"/>
    </xf>
    <xf numFmtId="178" fontId="4" fillId="0" borderId="3" xfId="0" applyNumberFormat="1" applyFont="1" applyFill="1" applyBorder="1" applyAlignment="1" applyProtection="1">
      <alignment horizontal="right" vertical="center" wrapText="1"/>
    </xf>
    <xf numFmtId="178" fontId="4" fillId="0" borderId="11" xfId="0" applyNumberFormat="1" applyFont="1" applyFill="1" applyBorder="1" applyAlignment="1" applyProtection="1">
      <alignment horizontal="right" vertical="center" wrapText="1"/>
    </xf>
    <xf numFmtId="178" fontId="4" fillId="0" borderId="1" xfId="0" applyNumberFormat="1" applyFont="1" applyFill="1" applyBorder="1" applyAlignment="1" applyProtection="1">
      <alignment horizontal="right" vertical="center" wrapText="1"/>
    </xf>
    <xf numFmtId="178" fontId="4" fillId="0" borderId="12" xfId="0" applyNumberFormat="1" applyFont="1" applyFill="1" applyBorder="1" applyAlignment="1" applyProtection="1">
      <alignment horizontal="right" vertical="center" wrapText="1"/>
    </xf>
    <xf numFmtId="0" fontId="6" fillId="0" borderId="0" xfId="0" applyFont="1" applyAlignment="1" applyProtection="1">
      <alignment vertical="center"/>
    </xf>
    <xf numFmtId="0" fontId="7" fillId="0" borderId="0" xfId="0" applyFont="1" applyProtection="1"/>
    <xf numFmtId="0" fontId="6" fillId="0" borderId="0" xfId="0" applyFont="1" applyProtection="1"/>
    <xf numFmtId="0" fontId="5" fillId="0" borderId="0" xfId="0" applyFont="1" applyFill="1" applyProtection="1"/>
    <xf numFmtId="0" fontId="11" fillId="6" borderId="12" xfId="0" applyNumberFormat="1" applyFont="1" applyFill="1" applyBorder="1" applyAlignment="1" applyProtection="1">
      <alignment horizontal="center" vertical="center" wrapText="1"/>
    </xf>
    <xf numFmtId="0" fontId="8" fillId="0" borderId="0" xfId="0" applyFont="1" applyAlignment="1" applyProtection="1">
      <alignment horizontal="centerContinuous"/>
    </xf>
    <xf numFmtId="0" fontId="9"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9" fillId="0" borderId="0" xfId="0" applyFont="1" applyAlignment="1" applyProtection="1">
      <alignment horizontal="centerContinuous" vertical="center"/>
    </xf>
    <xf numFmtId="0" fontId="2" fillId="0" borderId="0" xfId="0" applyFont="1" applyAlignment="1" applyProtection="1">
      <alignment horizontal="centerContinuous" vertical="center"/>
    </xf>
    <xf numFmtId="0" fontId="6" fillId="0" borderId="0" xfId="0" applyFont="1" applyAlignment="1" applyProtection="1">
      <alignment horizontal="left" vertical="center"/>
    </xf>
    <xf numFmtId="0" fontId="21" fillId="0" borderId="0" xfId="0" applyFont="1" applyAlignment="1" applyProtection="1">
      <alignment horizontal="left" vertical="center"/>
    </xf>
    <xf numFmtId="0" fontId="22" fillId="0" borderId="0" xfId="0" applyFont="1" applyAlignment="1" applyProtection="1">
      <alignment horizontal="left" vertical="center"/>
    </xf>
    <xf numFmtId="176" fontId="11" fillId="0" borderId="0" xfId="0" applyNumberFormat="1" applyFont="1" applyAlignment="1" applyProtection="1">
      <alignment horizontal="right" vertical="center"/>
    </xf>
    <xf numFmtId="0" fontId="17" fillId="0" borderId="0" xfId="12" applyAlignment="1">
      <alignment horizontal="right" vertical="center"/>
    </xf>
    <xf numFmtId="0" fontId="17" fillId="0" borderId="0" xfId="12" applyFill="1" applyAlignment="1">
      <alignment horizontal="centerContinuous"/>
    </xf>
    <xf numFmtId="0" fontId="17" fillId="0" borderId="0" xfId="12" applyAlignment="1">
      <alignment horizontal="centerContinuous"/>
    </xf>
    <xf numFmtId="0" fontId="17" fillId="0" borderId="0" xfId="12" applyFill="1"/>
    <xf numFmtId="0" fontId="19" fillId="0" borderId="0" xfId="12" applyFont="1" applyFill="1" applyAlignment="1">
      <alignment horizontal="centerContinuous"/>
    </xf>
    <xf numFmtId="0" fontId="11" fillId="0" borderId="11" xfId="12" applyFont="1" applyFill="1" applyBorder="1" applyAlignment="1">
      <alignment horizontal="center" vertical="center" wrapText="1"/>
    </xf>
    <xf numFmtId="0" fontId="11" fillId="0" borderId="3" xfId="12" applyFont="1" applyFill="1" applyBorder="1" applyAlignment="1">
      <alignment horizontal="center" vertical="center" wrapText="1"/>
    </xf>
    <xf numFmtId="0" fontId="11" fillId="0" borderId="2" xfId="12" applyNumberFormat="1" applyFont="1" applyFill="1" applyBorder="1" applyAlignment="1" applyProtection="1">
      <alignment horizontal="centerContinuous" vertical="center" wrapText="1"/>
    </xf>
    <xf numFmtId="0" fontId="11" fillId="0" borderId="5" xfId="12" applyNumberFormat="1" applyFont="1" applyFill="1" applyBorder="1" applyAlignment="1" applyProtection="1">
      <alignment horizontal="centerContinuous" vertical="center" wrapText="1"/>
    </xf>
    <xf numFmtId="0" fontId="11" fillId="0" borderId="6" xfId="12" applyNumberFormat="1" applyFont="1" applyFill="1" applyBorder="1" applyAlignment="1" applyProtection="1">
      <alignment horizontal="centerContinuous" vertical="center" wrapText="1"/>
    </xf>
    <xf numFmtId="0" fontId="12" fillId="0" borderId="0" xfId="12" applyFont="1" applyAlignment="1">
      <alignment horizontal="right" vertical="center"/>
    </xf>
    <xf numFmtId="0" fontId="17" fillId="0" borderId="0" xfId="13" applyFill="1"/>
    <xf numFmtId="0" fontId="17" fillId="0" borderId="0" xfId="13" applyAlignment="1">
      <alignment wrapText="1"/>
    </xf>
    <xf numFmtId="0" fontId="12" fillId="0" borderId="0" xfId="13" applyNumberFormat="1" applyFont="1" applyFill="1" applyAlignment="1" applyProtection="1">
      <alignment horizontal="centerContinuous" vertical="center"/>
    </xf>
    <xf numFmtId="0" fontId="11" fillId="0" borderId="3" xfId="13" applyNumberFormat="1" applyFont="1" applyFill="1" applyBorder="1" applyAlignment="1" applyProtection="1">
      <alignment horizontal="centerContinuous" vertical="center" wrapText="1"/>
    </xf>
    <xf numFmtId="0" fontId="11" fillId="0" borderId="3" xfId="13" applyFont="1" applyFill="1" applyBorder="1" applyAlignment="1">
      <alignment horizontal="center" vertical="center" wrapText="1"/>
    </xf>
    <xf numFmtId="0" fontId="19" fillId="0" borderId="0" xfId="13" applyNumberFormat="1" applyFont="1" applyFill="1" applyAlignment="1" applyProtection="1">
      <alignment horizontal="centerContinuous" vertical="center"/>
    </xf>
    <xf numFmtId="0" fontId="13" fillId="0" borderId="0" xfId="14" applyNumberFormat="1" applyFont="1" applyFill="1" applyAlignment="1" applyProtection="1">
      <alignment horizontal="centerContinuous" vertical="center"/>
    </xf>
    <xf numFmtId="0" fontId="17" fillId="0" borderId="0" xfId="14" applyFill="1"/>
    <xf numFmtId="0" fontId="11" fillId="0" borderId="3" xfId="14" applyNumberFormat="1" applyFont="1" applyFill="1" applyBorder="1" applyAlignment="1" applyProtection="1">
      <alignment horizontal="centerContinuous" vertical="center" wrapText="1"/>
    </xf>
    <xf numFmtId="0" fontId="11" fillId="0" borderId="3" xfId="14" applyFont="1" applyFill="1" applyBorder="1" applyAlignment="1">
      <alignment horizontal="center" vertical="center" wrapText="1"/>
    </xf>
    <xf numFmtId="0" fontId="17" fillId="0" borderId="0" xfId="15" applyAlignment="1">
      <alignment horizontal="right" vertical="center"/>
    </xf>
    <xf numFmtId="0" fontId="3" fillId="0" borderId="0" xfId="15" applyFont="1" applyAlignment="1">
      <alignment horizontal="centerContinuous"/>
    </xf>
    <xf numFmtId="0" fontId="17" fillId="0" borderId="0" xfId="15" applyAlignment="1">
      <alignment horizontal="centerContinuous"/>
    </xf>
    <xf numFmtId="0" fontId="17" fillId="0" borderId="0" xfId="15" applyFill="1"/>
    <xf numFmtId="177" fontId="17" fillId="0" borderId="0" xfId="15" applyNumberFormat="1"/>
    <xf numFmtId="0" fontId="11" fillId="0" borderId="2" xfId="15" applyNumberFormat="1" applyFont="1" applyFill="1" applyBorder="1" applyAlignment="1" applyProtection="1">
      <alignment horizontal="centerContinuous" vertical="center" wrapText="1"/>
    </xf>
    <xf numFmtId="0" fontId="11" fillId="0" borderId="5" xfId="15" applyNumberFormat="1" applyFont="1" applyFill="1" applyBorder="1" applyAlignment="1" applyProtection="1">
      <alignment horizontal="centerContinuous" vertical="center" wrapText="1"/>
    </xf>
    <xf numFmtId="0" fontId="11" fillId="0" borderId="6" xfId="15" applyNumberFormat="1" applyFont="1" applyFill="1" applyBorder="1" applyAlignment="1" applyProtection="1">
      <alignment horizontal="centerContinuous" vertical="center" wrapText="1"/>
    </xf>
    <xf numFmtId="0" fontId="11" fillId="0" borderId="11" xfId="15" applyFont="1" applyFill="1" applyBorder="1" applyAlignment="1">
      <alignment horizontal="center" vertical="center" wrapText="1"/>
    </xf>
    <xf numFmtId="0" fontId="11" fillId="0" borderId="8" xfId="15" applyFont="1" applyFill="1" applyBorder="1" applyAlignment="1">
      <alignment horizontal="center" vertical="center" wrapText="1"/>
    </xf>
    <xf numFmtId="0" fontId="19" fillId="0" borderId="0" xfId="15" applyFont="1" applyFill="1" applyAlignment="1">
      <alignment horizontal="centerContinuous"/>
    </xf>
    <xf numFmtId="0" fontId="12" fillId="0" borderId="0" xfId="15" applyFont="1" applyAlignment="1">
      <alignment horizontal="right" vertical="center"/>
    </xf>
    <xf numFmtId="0" fontId="9" fillId="0" borderId="0" xfId="0" applyFont="1" applyAlignment="1">
      <alignment horizontal="center" vertical="center" wrapText="1"/>
    </xf>
    <xf numFmtId="0" fontId="5" fillId="0" borderId="0" xfId="0" applyFont="1" applyFill="1"/>
    <xf numFmtId="0" fontId="6" fillId="0" borderId="0" xfId="0" applyNumberFormat="1" applyFont="1" applyFill="1" applyAlignment="1" applyProtection="1">
      <alignment vertical="center"/>
    </xf>
    <xf numFmtId="0" fontId="7" fillId="0" borderId="0" xfId="0" applyFont="1" applyAlignment="1">
      <alignment horizontal="centerContinuous" vertical="center"/>
    </xf>
    <xf numFmtId="0" fontId="6" fillId="0" borderId="9" xfId="0" applyNumberFormat="1" applyFont="1" applyFill="1" applyBorder="1" applyAlignment="1" applyProtection="1">
      <alignment horizontal="left" vertical="center"/>
    </xf>
    <xf numFmtId="0" fontId="6" fillId="0" borderId="0" xfId="0" applyNumberFormat="1" applyFont="1" applyFill="1" applyAlignment="1" applyProtection="1">
      <alignment horizontal="left" vertical="center"/>
    </xf>
    <xf numFmtId="0" fontId="11" fillId="6" borderId="3" xfId="0" applyNumberFormat="1" applyFont="1" applyFill="1" applyBorder="1" applyAlignment="1" applyProtection="1">
      <alignment horizontal="centerContinuous" vertical="center"/>
    </xf>
    <xf numFmtId="0" fontId="11" fillId="6" borderId="1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center" wrapText="1"/>
    </xf>
    <xf numFmtId="0" fontId="9" fillId="0" borderId="0" xfId="0" applyFont="1" applyAlignment="1">
      <alignment horizontal="center" vertical="center"/>
    </xf>
    <xf numFmtId="0" fontId="4" fillId="0" borderId="3" xfId="0" applyFont="1" applyFill="1" applyBorder="1"/>
    <xf numFmtId="0" fontId="4" fillId="0" borderId="3" xfId="0" applyFont="1" applyFill="1" applyBorder="1" applyAlignment="1" applyProtection="1">
      <alignment horizontal="right" vertical="center"/>
    </xf>
    <xf numFmtId="0" fontId="4" fillId="0" borderId="5" xfId="0" applyNumberFormat="1" applyFont="1" applyFill="1" applyBorder="1" applyAlignment="1" applyProtection="1">
      <alignment horizontal="right" vertical="center"/>
    </xf>
    <xf numFmtId="0" fontId="4" fillId="0" borderId="6" xfId="0" applyNumberFormat="1" applyFont="1" applyFill="1" applyBorder="1" applyAlignment="1" applyProtection="1">
      <alignment horizontal="right" vertical="center"/>
    </xf>
    <xf numFmtId="0" fontId="10" fillId="0" borderId="0" xfId="0" applyNumberFormat="1" applyFont="1" applyFill="1" applyAlignment="1" applyProtection="1">
      <alignment horizontal="left" vertical="center" wrapText="1"/>
    </xf>
    <xf numFmtId="0" fontId="11" fillId="0" borderId="0" xfId="0" applyNumberFormat="1" applyFont="1" applyFill="1" applyAlignment="1" applyProtection="1">
      <alignment horizontal="right" vertical="center" wrapText="1"/>
    </xf>
    <xf numFmtId="0" fontId="2" fillId="0" borderId="0" xfId="0" applyNumberFormat="1" applyFont="1" applyFill="1" applyAlignment="1" applyProtection="1">
      <alignment horizontal="centerContinuous" vertical="center"/>
    </xf>
    <xf numFmtId="0" fontId="6" fillId="0" borderId="0" xfId="0" applyNumberFormat="1" applyFont="1" applyFill="1" applyAlignment="1" applyProtection="1">
      <alignment horizontal="centerContinuous" vertical="center"/>
    </xf>
    <xf numFmtId="0" fontId="19" fillId="0" borderId="0" xfId="15" applyFont="1" applyFill="1" applyAlignment="1">
      <alignment horizontal="centerContinuous" vertical="center"/>
    </xf>
    <xf numFmtId="0" fontId="8" fillId="0" borderId="0" xfId="0" applyFont="1" applyAlignment="1" applyProtection="1">
      <alignment horizontal="centerContinuous" vertical="center"/>
    </xf>
    <xf numFmtId="0" fontId="11" fillId="6" borderId="3" xfId="0" applyNumberFormat="1" applyFont="1" applyFill="1" applyBorder="1" applyAlignment="1" applyProtection="1">
      <alignment horizontal="center" vertical="center" wrapText="1"/>
    </xf>
    <xf numFmtId="0" fontId="11" fillId="0" borderId="0" xfId="0" applyFont="1" applyFill="1" applyAlignment="1" applyProtection="1">
      <alignment horizontal="right" vertical="center"/>
    </xf>
    <xf numFmtId="0" fontId="1" fillId="0" borderId="0" xfId="18" applyFont="1"/>
    <xf numFmtId="0" fontId="17" fillId="0" borderId="0" xfId="18" applyFill="1"/>
    <xf numFmtId="0" fontId="19" fillId="0" borderId="0" xfId="18" applyFont="1" applyFill="1" applyAlignment="1">
      <alignment horizontal="centerContinuous" vertical="center"/>
    </xf>
    <xf numFmtId="0" fontId="11" fillId="0" borderId="2" xfId="18" applyNumberFormat="1" applyFont="1" applyFill="1" applyBorder="1" applyAlignment="1" applyProtection="1">
      <alignment horizontal="center" vertical="center" wrapText="1"/>
    </xf>
    <xf numFmtId="0" fontId="11" fillId="0" borderId="3" xfId="18" applyNumberFormat="1" applyFont="1" applyFill="1" applyBorder="1" applyAlignment="1" applyProtection="1">
      <alignment horizontal="center" vertical="center" wrapText="1"/>
    </xf>
    <xf numFmtId="0" fontId="11" fillId="0" borderId="6" xfId="18" applyFont="1" applyFill="1" applyBorder="1" applyAlignment="1">
      <alignment horizontal="center" vertical="center" wrapText="1"/>
    </xf>
    <xf numFmtId="0" fontId="11" fillId="0" borderId="3" xfId="18" applyFont="1" applyFill="1" applyBorder="1" applyAlignment="1">
      <alignment horizontal="center" vertical="center" wrapText="1"/>
    </xf>
    <xf numFmtId="0" fontId="11" fillId="0" borderId="2" xfId="18" applyFont="1" applyFill="1" applyBorder="1" applyAlignment="1">
      <alignment horizontal="center" vertical="center" wrapText="1"/>
    </xf>
    <xf numFmtId="0" fontId="11" fillId="0" borderId="12" xfId="18" applyFont="1" applyFill="1" applyBorder="1" applyAlignment="1">
      <alignment horizontal="centerContinuous" vertical="center" wrapText="1"/>
    </xf>
    <xf numFmtId="0" fontId="11" fillId="0" borderId="13" xfId="18" applyFont="1" applyFill="1" applyBorder="1" applyAlignment="1">
      <alignment horizontal="centerContinuous" vertical="center" wrapText="1"/>
    </xf>
    <xf numFmtId="0" fontId="11" fillId="0" borderId="3" xfId="18" applyFont="1" applyFill="1" applyBorder="1" applyAlignment="1">
      <alignment horizontal="centerContinuous" vertical="center" wrapText="1"/>
    </xf>
    <xf numFmtId="0" fontId="17" fillId="0" borderId="0" xfId="18" applyAlignment="1">
      <alignment horizontal="centerContinuous" vertical="center"/>
    </xf>
    <xf numFmtId="0" fontId="17" fillId="0" borderId="0" xfId="19" applyFill="1"/>
    <xf numFmtId="0" fontId="17" fillId="0" borderId="0" xfId="19" applyAlignment="1">
      <alignment horizontal="centerContinuous"/>
    </xf>
    <xf numFmtId="0" fontId="19" fillId="0" borderId="0" xfId="19" applyFont="1" applyAlignment="1">
      <alignment horizontal="centerContinuous"/>
    </xf>
    <xf numFmtId="0" fontId="3" fillId="0" borderId="0" xfId="20" applyFont="1" applyAlignment="1">
      <alignment horizontal="centerContinuous"/>
    </xf>
    <xf numFmtId="0" fontId="17" fillId="0" borderId="0" xfId="20" applyFill="1"/>
    <xf numFmtId="0" fontId="19" fillId="0" borderId="0" xfId="20" applyFont="1" applyAlignment="1">
      <alignment horizontal="centerContinuous" vertical="center"/>
    </xf>
    <xf numFmtId="0" fontId="11" fillId="0" borderId="3" xfId="20" applyFont="1" applyFill="1" applyBorder="1" applyAlignment="1">
      <alignment horizontal="centerContinuous" vertical="center" wrapText="1"/>
    </xf>
    <xf numFmtId="0" fontId="9" fillId="0" borderId="0" xfId="0" applyFont="1" applyFill="1" applyAlignment="1">
      <alignment horizontal="center" vertical="center" wrapText="1"/>
    </xf>
    <xf numFmtId="0" fontId="9" fillId="0" borderId="0" xfId="0" applyFont="1"/>
    <xf numFmtId="0" fontId="11" fillId="6" borderId="2" xfId="0" applyNumberFormat="1" applyFont="1" applyFill="1" applyBorder="1" applyAlignment="1" applyProtection="1">
      <alignment horizontal="centerContinuous" vertical="center"/>
    </xf>
    <xf numFmtId="0" fontId="11" fillId="6" borderId="5" xfId="0" applyNumberFormat="1" applyFont="1" applyFill="1" applyBorder="1" applyAlignment="1" applyProtection="1">
      <alignment horizontal="centerContinuous" vertical="center"/>
    </xf>
    <xf numFmtId="0" fontId="11" fillId="6" borderId="6" xfId="0" applyNumberFormat="1" applyFont="1" applyFill="1" applyBorder="1" applyAlignment="1" applyProtection="1">
      <alignment horizontal="centerContinuous" vertical="center"/>
    </xf>
    <xf numFmtId="0" fontId="23" fillId="0" borderId="0" xfId="0" applyNumberFormat="1" applyFont="1" applyFill="1" applyAlignment="1" applyProtection="1">
      <alignment horizontal="centerContinuous" vertical="center"/>
    </xf>
    <xf numFmtId="0" fontId="18" fillId="0" borderId="0" xfId="16" applyFont="1" applyAlignment="1">
      <alignment horizontal="centerContinuous" vertical="center"/>
    </xf>
    <xf numFmtId="0" fontId="17" fillId="0" borderId="0" xfId="16" applyFill="1"/>
    <xf numFmtId="0" fontId="11" fillId="0" borderId="0" xfId="16" applyFont="1" applyAlignment="1">
      <alignment horizontal="right" vertical="center"/>
    </xf>
    <xf numFmtId="0" fontId="11" fillId="0" borderId="12" xfId="16" applyFont="1" applyBorder="1" applyAlignment="1">
      <alignment horizontal="center" vertical="center" wrapText="1"/>
    </xf>
    <xf numFmtId="0" fontId="11" fillId="0" borderId="3" xfId="16" applyFont="1" applyBorder="1" applyAlignment="1">
      <alignment horizontal="center" vertical="center" wrapText="1"/>
    </xf>
    <xf numFmtId="0" fontId="19" fillId="0" borderId="0" xfId="16" applyFont="1" applyAlignment="1">
      <alignment horizontal="centerContinuous" vertical="center"/>
    </xf>
    <xf numFmtId="0" fontId="19" fillId="0" borderId="0" xfId="17" applyFont="1" applyAlignment="1">
      <alignment horizontal="centerContinuous" vertical="center"/>
    </xf>
    <xf numFmtId="0" fontId="17" fillId="0" borderId="0" xfId="17" applyFill="1"/>
    <xf numFmtId="0" fontId="11" fillId="0" borderId="6" xfId="17" applyFont="1" applyBorder="1" applyAlignment="1">
      <alignment horizontal="centerContinuous" vertical="center"/>
    </xf>
    <xf numFmtId="0" fontId="11" fillId="0" borderId="3" xfId="17" applyFont="1" applyBorder="1" applyAlignment="1">
      <alignment horizontal="centerContinuous" vertical="center"/>
    </xf>
    <xf numFmtId="0" fontId="11" fillId="0" borderId="14" xfId="17" applyFont="1" applyBorder="1" applyAlignment="1">
      <alignment horizontal="center" vertical="center" wrapText="1"/>
    </xf>
    <xf numFmtId="0" fontId="11" fillId="0" borderId="12" xfId="17" applyFont="1" applyBorder="1" applyAlignment="1">
      <alignment horizontal="center" vertical="center" wrapText="1"/>
    </xf>
    <xf numFmtId="0" fontId="11" fillId="0" borderId="3" xfId="17" applyFont="1" applyBorder="1" applyAlignment="1">
      <alignment horizontal="center" vertical="center" wrapText="1"/>
    </xf>
    <xf numFmtId="0" fontId="11" fillId="0" borderId="3" xfId="15" applyNumberFormat="1" applyFont="1" applyFill="1" applyBorder="1" applyAlignment="1" applyProtection="1">
      <alignment horizontal="center" vertical="center" wrapText="1"/>
    </xf>
    <xf numFmtId="0" fontId="11" fillId="0" borderId="2" xfId="15" applyNumberFormat="1" applyFont="1" applyFill="1" applyBorder="1" applyAlignment="1" applyProtection="1">
      <alignment horizontal="center" vertical="center" wrapText="1"/>
    </xf>
    <xf numFmtId="0" fontId="11" fillId="0" borderId="9" xfId="15"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left" vertical="center" wrapText="1"/>
    </xf>
    <xf numFmtId="49" fontId="26" fillId="0" borderId="6" xfId="17" applyNumberFormat="1" applyFont="1" applyFill="1" applyBorder="1" applyAlignment="1" applyProtection="1">
      <alignment horizontal="center" vertical="center" wrapText="1"/>
    </xf>
    <xf numFmtId="49" fontId="27" fillId="0" borderId="6" xfId="17" applyNumberFormat="1" applyFont="1" applyFill="1" applyBorder="1" applyAlignment="1" applyProtection="1">
      <alignment horizontal="center" vertical="center" wrapText="1"/>
    </xf>
    <xf numFmtId="49" fontId="27" fillId="0" borderId="3" xfId="17" applyNumberFormat="1" applyFont="1" applyFill="1" applyBorder="1" applyAlignment="1" applyProtection="1">
      <alignment horizontal="center" vertical="center" wrapText="1"/>
    </xf>
    <xf numFmtId="49" fontId="26" fillId="0" borderId="3" xfId="17" applyNumberFormat="1" applyFont="1" applyFill="1" applyBorder="1" applyAlignment="1" applyProtection="1">
      <alignment horizontal="center" vertical="center" wrapText="1"/>
    </xf>
    <xf numFmtId="49" fontId="27" fillId="0" borderId="2" xfId="16" applyNumberFormat="1" applyFont="1" applyFill="1" applyBorder="1" applyAlignment="1" applyProtection="1">
      <alignment horizontal="center" vertical="center" wrapText="1"/>
    </xf>
    <xf numFmtId="49" fontId="27" fillId="0" borderId="3" xfId="16" applyNumberFormat="1" applyFont="1" applyFill="1" applyBorder="1" applyAlignment="1" applyProtection="1">
      <alignment horizontal="center" vertical="center" wrapText="1"/>
    </xf>
    <xf numFmtId="49" fontId="27" fillId="0" borderId="6" xfId="16" applyNumberFormat="1" applyFont="1" applyFill="1" applyBorder="1" applyAlignment="1" applyProtection="1">
      <alignment horizontal="center" vertical="center" wrapText="1"/>
    </xf>
    <xf numFmtId="176" fontId="6" fillId="0" borderId="0" xfId="0" applyNumberFormat="1" applyFont="1" applyAlignment="1" applyProtection="1">
      <alignment horizontal="right" vertical="center"/>
    </xf>
    <xf numFmtId="0" fontId="6" fillId="0" borderId="0" xfId="0" applyFont="1" applyAlignment="1" applyProtection="1">
      <alignment horizontal="left" vertical="center"/>
    </xf>
    <xf numFmtId="176" fontId="11" fillId="0" borderId="9" xfId="0" applyNumberFormat="1" applyFont="1" applyBorder="1" applyAlignment="1" applyProtection="1">
      <alignment horizontal="right" vertical="center" wrapText="1"/>
    </xf>
    <xf numFmtId="176" fontId="6" fillId="0" borderId="9" xfId="0" applyNumberFormat="1" applyFont="1" applyBorder="1" applyAlignment="1" applyProtection="1">
      <alignment horizontal="right" vertical="center" wrapText="1"/>
    </xf>
    <xf numFmtId="0" fontId="11" fillId="6" borderId="3" xfId="0" applyNumberFormat="1" applyFont="1" applyFill="1" applyBorder="1" applyAlignment="1" applyProtection="1">
      <alignment horizontal="center" vertical="center" wrapText="1"/>
    </xf>
    <xf numFmtId="0" fontId="11" fillId="6" borderId="12" xfId="0" applyNumberFormat="1" applyFont="1" applyFill="1" applyBorder="1" applyAlignment="1" applyProtection="1">
      <alignment horizontal="center" vertical="center" wrapText="1"/>
    </xf>
    <xf numFmtId="176" fontId="11" fillId="6" borderId="3" xfId="0" applyNumberFormat="1" applyFont="1" applyFill="1" applyBorder="1" applyAlignment="1" applyProtection="1">
      <alignment horizontal="center" vertical="center" wrapText="1"/>
    </xf>
    <xf numFmtId="176" fontId="11" fillId="6" borderId="12"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11" fillId="6" borderId="13" xfId="0" applyNumberFormat="1" applyFont="1" applyFill="1" applyBorder="1" applyAlignment="1" applyProtection="1">
      <alignment horizontal="center" vertical="center" wrapText="1"/>
    </xf>
    <xf numFmtId="0" fontId="11" fillId="6" borderId="10" xfId="0" applyNumberFormat="1" applyFont="1" applyFill="1" applyBorder="1" applyAlignment="1" applyProtection="1">
      <alignment horizontal="center" vertical="center" wrapText="1"/>
    </xf>
    <xf numFmtId="0" fontId="11" fillId="6" borderId="14" xfId="0" applyNumberFormat="1" applyFont="1" applyFill="1" applyBorder="1" applyAlignment="1" applyProtection="1">
      <alignment horizontal="center" vertical="center" wrapText="1"/>
    </xf>
    <xf numFmtId="0" fontId="11" fillId="6" borderId="8" xfId="0" applyNumberFormat="1" applyFont="1" applyFill="1" applyBorder="1" applyAlignment="1" applyProtection="1">
      <alignment horizontal="center" vertical="center" wrapText="1"/>
    </xf>
    <xf numFmtId="0" fontId="11" fillId="6" borderId="9" xfId="0" applyNumberFormat="1" applyFont="1" applyFill="1" applyBorder="1" applyAlignment="1" applyProtection="1">
      <alignment horizontal="center" vertical="center" wrapText="1"/>
    </xf>
    <xf numFmtId="0" fontId="11" fillId="6" borderId="15" xfId="0" applyNumberFormat="1" applyFont="1" applyFill="1" applyBorder="1" applyAlignment="1" applyProtection="1">
      <alignment horizontal="center" vertical="center" wrapText="1"/>
    </xf>
    <xf numFmtId="0" fontId="11" fillId="0" borderId="12" xfId="12" applyNumberFormat="1" applyFont="1" applyFill="1" applyBorder="1" applyAlignment="1" applyProtection="1">
      <alignment horizontal="center" vertical="center" wrapText="1"/>
    </xf>
    <xf numFmtId="0" fontId="11" fillId="0" borderId="11" xfId="12" applyNumberFormat="1" applyFont="1" applyFill="1" applyBorder="1" applyAlignment="1" applyProtection="1">
      <alignment horizontal="center" vertical="center" wrapText="1"/>
    </xf>
    <xf numFmtId="0" fontId="11" fillId="0" borderId="3" xfId="12" applyNumberFormat="1" applyFont="1" applyFill="1" applyBorder="1" applyAlignment="1" applyProtection="1">
      <alignment horizontal="center" vertical="center" wrapText="1"/>
    </xf>
    <xf numFmtId="0" fontId="11" fillId="0" borderId="2" xfId="12" applyNumberFormat="1" applyFont="1" applyFill="1" applyBorder="1" applyAlignment="1" applyProtection="1">
      <alignment horizontal="center" vertical="center" wrapText="1"/>
    </xf>
    <xf numFmtId="0" fontId="11" fillId="0" borderId="12" xfId="12" applyFont="1" applyFill="1" applyBorder="1" applyAlignment="1">
      <alignment horizontal="center" vertical="center" wrapText="1"/>
    </xf>
    <xf numFmtId="0" fontId="11" fillId="0" borderId="11" xfId="12" applyFont="1" applyFill="1" applyBorder="1" applyAlignment="1">
      <alignment horizontal="center" vertical="center" wrapText="1"/>
    </xf>
    <xf numFmtId="0" fontId="11" fillId="0" borderId="3" xfId="13" applyNumberFormat="1" applyFont="1" applyFill="1" applyBorder="1" applyAlignment="1" applyProtection="1">
      <alignment horizontal="center" vertical="center" wrapText="1"/>
    </xf>
    <xf numFmtId="0" fontId="11" fillId="0" borderId="3" xfId="14" applyNumberFormat="1" applyFont="1" applyFill="1" applyBorder="1" applyAlignment="1" applyProtection="1">
      <alignment horizontal="center" vertical="center" wrapText="1"/>
    </xf>
    <xf numFmtId="0" fontId="11" fillId="0" borderId="12" xfId="15" applyNumberFormat="1" applyFont="1" applyFill="1" applyBorder="1" applyAlignment="1" applyProtection="1">
      <alignment horizontal="center" vertical="center" wrapText="1"/>
    </xf>
    <xf numFmtId="0" fontId="11" fillId="0" borderId="11" xfId="15" applyNumberFormat="1" applyFont="1" applyFill="1" applyBorder="1" applyAlignment="1" applyProtection="1">
      <alignment horizontal="center" vertical="center" wrapText="1"/>
    </xf>
    <xf numFmtId="0" fontId="11" fillId="0" borderId="13" xfId="15" applyNumberFormat="1" applyFont="1" applyFill="1" applyBorder="1" applyAlignment="1" applyProtection="1">
      <alignment horizontal="center" vertical="center" wrapText="1"/>
    </xf>
    <xf numFmtId="0" fontId="11" fillId="0" borderId="8" xfId="15" applyNumberFormat="1" applyFont="1" applyFill="1" applyBorder="1" applyAlignment="1" applyProtection="1">
      <alignment horizontal="center" vertical="center" wrapText="1"/>
    </xf>
    <xf numFmtId="0" fontId="11" fillId="0" borderId="16" xfId="15" applyNumberFormat="1" applyFont="1" applyFill="1" applyBorder="1" applyAlignment="1" applyProtection="1">
      <alignment horizontal="center" vertical="center" wrapText="1"/>
    </xf>
    <xf numFmtId="0" fontId="11" fillId="0" borderId="17" xfId="15" applyNumberFormat="1" applyFont="1" applyFill="1" applyBorder="1" applyAlignment="1" applyProtection="1">
      <alignment horizontal="center" vertical="center" wrapText="1"/>
    </xf>
    <xf numFmtId="0" fontId="11" fillId="0" borderId="18" xfId="15" applyFont="1" applyFill="1" applyBorder="1" applyAlignment="1">
      <alignment horizontal="center" vertical="center" wrapText="1"/>
    </xf>
    <xf numFmtId="0" fontId="11" fillId="0" borderId="19" xfId="15" applyFont="1" applyFill="1" applyBorder="1" applyAlignment="1">
      <alignment horizontal="center" vertical="center" wrapText="1"/>
    </xf>
    <xf numFmtId="0" fontId="19" fillId="0" borderId="0" xfId="0" applyNumberFormat="1" applyFont="1" applyFill="1" applyAlignment="1" applyProtection="1">
      <alignment horizontal="center" vertical="center"/>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xf>
    <xf numFmtId="0" fontId="11" fillId="6"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2" xfId="15" applyNumberFormat="1" applyFont="1" applyFill="1" applyBorder="1" applyAlignment="1" applyProtection="1">
      <alignment horizontal="center" vertical="center" wrapText="1"/>
    </xf>
    <xf numFmtId="0" fontId="11" fillId="0" borderId="3" xfId="15" applyNumberFormat="1" applyFont="1" applyFill="1" applyBorder="1" applyAlignment="1" applyProtection="1">
      <alignment horizontal="center" vertical="center" wrapText="1"/>
    </xf>
    <xf numFmtId="0" fontId="11" fillId="0" borderId="20" xfId="15" applyNumberFormat="1" applyFont="1" applyFill="1" applyBorder="1" applyAlignment="1" applyProtection="1">
      <alignment horizontal="center" vertical="center" wrapText="1"/>
    </xf>
    <xf numFmtId="0" fontId="11" fillId="0" borderId="21" xfId="15" applyNumberFormat="1" applyFont="1" applyFill="1" applyBorder="1" applyAlignment="1" applyProtection="1">
      <alignment horizontal="center" vertical="center" wrapText="1"/>
    </xf>
    <xf numFmtId="0" fontId="11" fillId="0" borderId="22" xfId="15" applyNumberFormat="1" applyFont="1" applyFill="1" applyBorder="1" applyAlignment="1" applyProtection="1">
      <alignment horizontal="center" vertical="center" wrapText="1"/>
    </xf>
    <xf numFmtId="0" fontId="11" fillId="0" borderId="23" xfId="15" applyFont="1" applyFill="1" applyBorder="1" applyAlignment="1">
      <alignment horizontal="center" vertical="center" wrapText="1"/>
    </xf>
    <xf numFmtId="0" fontId="11" fillId="0" borderId="24" xfId="15" applyFont="1" applyFill="1" applyBorder="1" applyAlignment="1">
      <alignment horizontal="center" vertical="center" wrapText="1"/>
    </xf>
    <xf numFmtId="0" fontId="11" fillId="6" borderId="1" xfId="0" applyNumberFormat="1" applyFont="1" applyFill="1" applyBorder="1" applyAlignment="1" applyProtection="1">
      <alignment horizontal="center" vertical="center" wrapText="1"/>
    </xf>
    <xf numFmtId="0" fontId="11" fillId="6" borderId="11" xfId="0" applyNumberFormat="1" applyFont="1" applyFill="1" applyBorder="1" applyAlignment="1" applyProtection="1">
      <alignment horizontal="center" vertical="center" wrapText="1"/>
    </xf>
    <xf numFmtId="0" fontId="11" fillId="6" borderId="5" xfId="0" applyNumberFormat="1" applyFont="1" applyFill="1" applyBorder="1" applyAlignment="1" applyProtection="1">
      <alignment horizontal="center" vertical="center" wrapText="1"/>
    </xf>
    <xf numFmtId="0" fontId="11" fillId="6" borderId="6" xfId="0" applyNumberFormat="1" applyFont="1" applyFill="1" applyBorder="1" applyAlignment="1" applyProtection="1">
      <alignment horizontal="center" vertical="center" wrapText="1"/>
    </xf>
    <xf numFmtId="0" fontId="11" fillId="0" borderId="12" xfId="18" applyNumberFormat="1" applyFont="1" applyFill="1" applyBorder="1" applyAlignment="1" applyProtection="1">
      <alignment vertical="center" wrapText="1"/>
    </xf>
    <xf numFmtId="0" fontId="11" fillId="0" borderId="11" xfId="18" applyNumberFormat="1" applyFont="1" applyFill="1" applyBorder="1" applyAlignment="1" applyProtection="1">
      <alignment vertical="center" wrapText="1"/>
    </xf>
    <xf numFmtId="0" fontId="11" fillId="0" borderId="12" xfId="18" applyNumberFormat="1" applyFont="1" applyFill="1" applyBorder="1" applyAlignment="1" applyProtection="1">
      <alignment horizontal="center" vertical="center" wrapText="1"/>
    </xf>
    <xf numFmtId="0" fontId="11" fillId="0" borderId="11" xfId="18" applyNumberFormat="1" applyFont="1" applyFill="1" applyBorder="1" applyAlignment="1" applyProtection="1">
      <alignment horizontal="center" vertical="center" wrapText="1"/>
    </xf>
    <xf numFmtId="0" fontId="11" fillId="0" borderId="12" xfId="18" applyFont="1" applyFill="1" applyBorder="1" applyAlignment="1">
      <alignment horizontal="center" vertical="center" wrapText="1"/>
    </xf>
    <xf numFmtId="0" fontId="11" fillId="0" borderId="11" xfId="18" applyFont="1" applyFill="1" applyBorder="1" applyAlignment="1">
      <alignment horizontal="center" vertical="center" wrapText="1"/>
    </xf>
    <xf numFmtId="0" fontId="11" fillId="0" borderId="3" xfId="20" applyNumberFormat="1" applyFont="1" applyFill="1" applyBorder="1" applyAlignment="1" applyProtection="1">
      <alignment horizontal="center" vertical="center" wrapText="1"/>
    </xf>
    <xf numFmtId="0" fontId="11" fillId="0" borderId="3" xfId="20" applyFont="1" applyFill="1" applyBorder="1" applyAlignment="1">
      <alignment horizontal="center" vertical="center" wrapText="1"/>
    </xf>
    <xf numFmtId="0" fontId="11" fillId="0" borderId="9" xfId="0" applyNumberFormat="1" applyFont="1" applyFill="1" applyBorder="1" applyAlignment="1" applyProtection="1">
      <alignment horizontal="right" vertical="center" wrapText="1"/>
    </xf>
    <xf numFmtId="0" fontId="11" fillId="6" borderId="2" xfId="0" applyNumberFormat="1" applyFont="1" applyFill="1" applyBorder="1" applyAlignment="1" applyProtection="1">
      <alignment horizontal="left" vertical="center"/>
    </xf>
    <xf numFmtId="0" fontId="11" fillId="6" borderId="6" xfId="0" applyNumberFormat="1" applyFont="1" applyFill="1" applyBorder="1" applyAlignment="1" applyProtection="1">
      <alignment horizontal="left" vertical="center"/>
    </xf>
    <xf numFmtId="0" fontId="11" fillId="0" borderId="3" xfId="17" applyNumberFormat="1" applyFont="1" applyFill="1" applyBorder="1" applyAlignment="1" applyProtection="1">
      <alignment horizontal="center" vertical="center" wrapText="1"/>
    </xf>
    <xf numFmtId="0" fontId="11" fillId="0" borderId="12" xfId="17" applyNumberFormat="1" applyFont="1" applyFill="1" applyBorder="1" applyAlignment="1" applyProtection="1">
      <alignment horizontal="center" vertical="center" wrapText="1"/>
    </xf>
    <xf numFmtId="0" fontId="11" fillId="0" borderId="2" xfId="17" applyNumberFormat="1" applyFont="1" applyFill="1" applyBorder="1" applyAlignment="1" applyProtection="1">
      <alignment horizontal="center" vertical="center" wrapText="1"/>
    </xf>
    <xf numFmtId="0" fontId="11" fillId="0" borderId="13" xfId="17" applyNumberFormat="1" applyFont="1" applyFill="1" applyBorder="1" applyAlignment="1" applyProtection="1">
      <alignment horizontal="center" vertical="center" wrapText="1"/>
    </xf>
  </cellXfs>
  <cellStyles count="32">
    <cellStyle name="差_5B5786A4FA5D0AEEE0535CD3690AC4C4" xfId="1"/>
    <cellStyle name="差_5B5786A4FA5D0AEEE0535CD3690AC4C4_636D6D1C51253000E0535BD3690AE2E0" xfId="2"/>
    <cellStyle name="差_5B5786A4FA5D0AEEE0535CD3690AC4C4_63830AABC20923D9E0535BD3690A5255" xfId="3"/>
    <cellStyle name="差_5B5786A4FA610AEEE0535CD3690AC4C4" xfId="4"/>
    <cellStyle name="差_5B5786A4FA610AEEE0535CD3690AC4C4_636D6D1C51253000E0535BD3690AE2E0" xfId="5"/>
    <cellStyle name="差_5B5786A4FA610AEEE0535CD3690AC4C4_63830AABC20923D9E0535BD3690A5255" xfId="6"/>
    <cellStyle name="差_5B5786A4FA620AEEE0535CD3690AC4C4" xfId="7"/>
    <cellStyle name="差_5B5786A4FA620AEEE0535CD3690AC4C4_636D6D1C51253000E0535BD3690AE2E0" xfId="8"/>
    <cellStyle name="差_5B5786A4FA620AEEE0535CD3690AC4C4_63830AABC20923D9E0535BD3690A5255" xfId="9"/>
    <cellStyle name="差_5BFABA8BBFA34F76E0535BD3690A3B73" xfId="10"/>
    <cellStyle name="差_5C0BE3C0AC2762CFE0535BD3690A953B" xfId="11"/>
    <cellStyle name="常规" xfId="0" builtinId="0"/>
    <cellStyle name="常规_636D6D1C50A63000E0535BD3690AE2E0" xfId="12"/>
    <cellStyle name="常规_636D6D1C50AD3000E0535BD3690AE2E0" xfId="13"/>
    <cellStyle name="常规_636D6D1C50AE3000E0535BD3690AE2E0" xfId="14"/>
    <cellStyle name="常规_636D6D1C50AF3000E0535BD3690AE2E0" xfId="15"/>
    <cellStyle name="常规_636D6D1C50B43000E0535BD3690AE2E0" xfId="16"/>
    <cellStyle name="常规_636D6D1C50B53000E0535BD3690AE2E0" xfId="17"/>
    <cellStyle name="常规_63827F9BD4DE0B19E0535BD3690A0FAA" xfId="18"/>
    <cellStyle name="常规_63830AABC1DC23D9E0535BD3690A5255" xfId="19"/>
    <cellStyle name="常规_63830AABC20923D9E0535BD3690A5255" xfId="20"/>
    <cellStyle name="好_5B5786A4FA5D0AEEE0535CD3690AC4C4" xfId="21"/>
    <cellStyle name="好_5B5786A4FA5D0AEEE0535CD3690AC4C4_636D6D1C51253000E0535BD3690AE2E0" xfId="22"/>
    <cellStyle name="好_5B5786A4FA5D0AEEE0535CD3690AC4C4_63830AABC20923D9E0535BD3690A5255" xfId="23"/>
    <cellStyle name="好_5B5786A4FA610AEEE0535CD3690AC4C4" xfId="24"/>
    <cellStyle name="好_5B5786A4FA610AEEE0535CD3690AC4C4_636D6D1C51253000E0535BD3690AE2E0" xfId="25"/>
    <cellStyle name="好_5B5786A4FA610AEEE0535CD3690AC4C4_63830AABC20923D9E0535BD3690A5255" xfId="26"/>
    <cellStyle name="好_5B5786A4FA620AEEE0535CD3690AC4C4" xfId="27"/>
    <cellStyle name="好_5B5786A4FA620AEEE0535CD3690AC4C4_636D6D1C51253000E0535BD3690AE2E0" xfId="28"/>
    <cellStyle name="好_5B5786A4FA620AEEE0535CD3690AC4C4_63830AABC20923D9E0535BD3690A5255" xfId="29"/>
    <cellStyle name="好_5BFABA8BBFA34F76E0535BD3690A3B73" xfId="30"/>
    <cellStyle name="好_5C0BE3C0AC2762CFE0535BD3690A953B" xfId="3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0"/>
  <sheetViews>
    <sheetView showGridLines="0" showZeros="0" topLeftCell="A14" workbookViewId="0">
      <selection activeCell="F29" sqref="F29"/>
    </sheetView>
  </sheetViews>
  <sheetFormatPr defaultColWidth="9.1640625" defaultRowHeight="25.5" customHeight="1"/>
  <cols>
    <col min="1" max="1" width="46.5" customWidth="1"/>
    <col min="2" max="2" width="31.83203125" customWidth="1"/>
    <col min="3" max="3" width="41.5" customWidth="1"/>
    <col min="4" max="4" width="31" customWidth="1"/>
    <col min="5" max="5" width="30.6640625" customWidth="1"/>
    <col min="6" max="6" width="29.1640625" customWidth="1"/>
  </cols>
  <sheetData>
    <row r="1" spans="1:8" ht="18" customHeight="1">
      <c r="A1" s="84" t="s">
        <v>272</v>
      </c>
    </row>
    <row r="2" spans="1:8" ht="22.5" customHeight="1">
      <c r="A2" s="77" t="s">
        <v>273</v>
      </c>
      <c r="B2" s="78"/>
      <c r="C2" s="78"/>
      <c r="D2" s="78"/>
      <c r="E2" s="79"/>
      <c r="F2" s="79"/>
    </row>
    <row r="3" spans="1:8" ht="18" customHeight="1">
      <c r="F3" s="80" t="s">
        <v>0</v>
      </c>
    </row>
    <row r="4" spans="1:8" ht="27.75" customHeight="1">
      <c r="A4" s="76" t="s">
        <v>1</v>
      </c>
      <c r="B4" s="75"/>
      <c r="C4" s="81" t="s">
        <v>2</v>
      </c>
      <c r="D4" s="81"/>
      <c r="E4" s="82"/>
      <c r="F4" s="82"/>
    </row>
    <row r="5" spans="1:8" ht="22.5" customHeight="1">
      <c r="A5" s="69" t="s">
        <v>3</v>
      </c>
      <c r="B5" s="69" t="s">
        <v>4</v>
      </c>
      <c r="C5" s="69" t="s">
        <v>3</v>
      </c>
      <c r="D5" s="83" t="s">
        <v>4</v>
      </c>
      <c r="E5" s="69" t="s">
        <v>3</v>
      </c>
      <c r="F5" s="83" t="s">
        <v>4</v>
      </c>
    </row>
    <row r="6" spans="1:8" s="66" customFormat="1" ht="22.5" customHeight="1">
      <c r="A6" s="68" t="s">
        <v>274</v>
      </c>
      <c r="B6" s="97">
        <v>1686</v>
      </c>
      <c r="C6" s="86" t="s">
        <v>5</v>
      </c>
      <c r="D6" s="92">
        <v>897.81</v>
      </c>
      <c r="E6" s="86" t="s">
        <v>275</v>
      </c>
      <c r="F6" s="94">
        <f>F7+F8+F9</f>
        <v>1539.3000000000002</v>
      </c>
      <c r="H6" s="70"/>
    </row>
    <row r="7" spans="1:8" s="66" customFormat="1" ht="25.5" customHeight="1">
      <c r="A7" s="68" t="s">
        <v>276</v>
      </c>
      <c r="B7" s="94">
        <v>1662</v>
      </c>
      <c r="C7" s="86" t="s">
        <v>7</v>
      </c>
      <c r="D7" s="93">
        <v>0</v>
      </c>
      <c r="E7" s="86" t="s">
        <v>277</v>
      </c>
      <c r="F7" s="94">
        <v>1096.93</v>
      </c>
      <c r="H7" s="70"/>
    </row>
    <row r="8" spans="1:8" s="66" customFormat="1" ht="22.5" customHeight="1">
      <c r="A8" s="68" t="s">
        <v>278</v>
      </c>
      <c r="B8" s="96">
        <v>24</v>
      </c>
      <c r="C8" s="86" t="s">
        <v>8</v>
      </c>
      <c r="D8" s="93">
        <v>0</v>
      </c>
      <c r="E8" s="86" t="s">
        <v>279</v>
      </c>
      <c r="F8" s="94">
        <v>299.70999999999998</v>
      </c>
    </row>
    <row r="9" spans="1:8" s="66" customFormat="1" ht="22.5" customHeight="1">
      <c r="A9" s="68" t="s">
        <v>9</v>
      </c>
      <c r="B9" s="97">
        <v>0</v>
      </c>
      <c r="C9" s="86" t="s">
        <v>10</v>
      </c>
      <c r="D9" s="93">
        <v>93.09</v>
      </c>
      <c r="E9" s="86" t="s">
        <v>280</v>
      </c>
      <c r="F9" s="94">
        <v>142.66</v>
      </c>
    </row>
    <row r="10" spans="1:8" s="66" customFormat="1" ht="22.5" customHeight="1">
      <c r="A10" s="68" t="s">
        <v>11</v>
      </c>
      <c r="B10" s="94">
        <v>0</v>
      </c>
      <c r="C10" s="86" t="s">
        <v>12</v>
      </c>
      <c r="D10" s="93">
        <v>0</v>
      </c>
      <c r="E10" s="86" t="s">
        <v>281</v>
      </c>
      <c r="F10" s="94">
        <v>146.69999999999999</v>
      </c>
    </row>
    <row r="11" spans="1:8" s="66" customFormat="1" ht="22.5" customHeight="1">
      <c r="A11" s="71" t="s">
        <v>282</v>
      </c>
      <c r="B11" s="88"/>
      <c r="C11" s="87" t="s">
        <v>13</v>
      </c>
      <c r="D11" s="93">
        <v>0</v>
      </c>
      <c r="E11" s="87" t="s">
        <v>283</v>
      </c>
      <c r="F11" s="94">
        <v>0</v>
      </c>
      <c r="G11" s="72"/>
    </row>
    <row r="12" spans="1:8" s="66" customFormat="1" ht="22.5" customHeight="1">
      <c r="A12" s="71"/>
      <c r="B12" s="89"/>
      <c r="C12" s="87" t="s">
        <v>14</v>
      </c>
      <c r="D12" s="93">
        <v>382.71</v>
      </c>
      <c r="E12" s="85"/>
      <c r="F12" s="94"/>
    </row>
    <row r="13" spans="1:8" s="66" customFormat="1" ht="22.5" customHeight="1">
      <c r="A13" s="71"/>
      <c r="B13" s="90"/>
      <c r="C13" s="87" t="s">
        <v>15</v>
      </c>
      <c r="D13" s="93">
        <v>53.34</v>
      </c>
      <c r="E13" s="85"/>
      <c r="F13" s="94"/>
    </row>
    <row r="14" spans="1:8" s="66" customFormat="1" ht="22.5" customHeight="1">
      <c r="A14" s="71"/>
      <c r="B14" s="90"/>
      <c r="C14" s="87" t="s">
        <v>16</v>
      </c>
      <c r="D14" s="93">
        <v>0</v>
      </c>
      <c r="E14" s="85"/>
      <c r="F14" s="94"/>
    </row>
    <row r="15" spans="1:8" s="66" customFormat="1" ht="22.5" customHeight="1">
      <c r="A15" s="71"/>
      <c r="B15" s="90"/>
      <c r="C15" s="87" t="s">
        <v>17</v>
      </c>
      <c r="D15" s="93">
        <v>0</v>
      </c>
      <c r="E15" s="85"/>
      <c r="F15" s="94"/>
    </row>
    <row r="16" spans="1:8" s="66" customFormat="1" ht="22.5" customHeight="1">
      <c r="A16" s="71"/>
      <c r="B16" s="90"/>
      <c r="C16" s="87" t="s">
        <v>18</v>
      </c>
      <c r="D16" s="93">
        <v>0</v>
      </c>
      <c r="E16" s="85"/>
      <c r="F16" s="94"/>
    </row>
    <row r="17" spans="1:6" s="66" customFormat="1" ht="22.5" customHeight="1">
      <c r="A17" s="71"/>
      <c r="B17" s="90"/>
      <c r="C17" s="87" t="s">
        <v>19</v>
      </c>
      <c r="D17" s="93">
        <v>0</v>
      </c>
      <c r="E17" s="85"/>
      <c r="F17" s="94"/>
    </row>
    <row r="18" spans="1:6" s="66" customFormat="1" ht="22.5" customHeight="1">
      <c r="A18" s="71"/>
      <c r="B18" s="90"/>
      <c r="C18" s="87" t="s">
        <v>20</v>
      </c>
      <c r="D18" s="93">
        <v>165.6</v>
      </c>
      <c r="E18" s="85"/>
      <c r="F18" s="94"/>
    </row>
    <row r="19" spans="1:6" s="66" customFormat="1" ht="22.5" customHeight="1">
      <c r="A19" s="71"/>
      <c r="B19" s="90"/>
      <c r="C19" s="87" t="s">
        <v>21</v>
      </c>
      <c r="D19" s="93">
        <v>0</v>
      </c>
      <c r="E19" s="85"/>
      <c r="F19" s="94"/>
    </row>
    <row r="20" spans="1:6" s="66" customFormat="1" ht="22.5" customHeight="1">
      <c r="A20" s="71"/>
      <c r="B20" s="90"/>
      <c r="C20" s="87" t="s">
        <v>22</v>
      </c>
      <c r="D20" s="93">
        <v>0</v>
      </c>
      <c r="E20" s="85"/>
      <c r="F20" s="94"/>
    </row>
    <row r="21" spans="1:6" s="66" customFormat="1" ht="22.5" customHeight="1">
      <c r="A21" s="71"/>
      <c r="B21" s="90"/>
      <c r="C21" s="87" t="s">
        <v>23</v>
      </c>
      <c r="D21" s="93">
        <v>0</v>
      </c>
      <c r="E21" s="85"/>
      <c r="F21" s="94"/>
    </row>
    <row r="22" spans="1:6" s="66" customFormat="1" ht="22.5" customHeight="1">
      <c r="A22" s="71"/>
      <c r="B22" s="90"/>
      <c r="C22" s="87" t="s">
        <v>24</v>
      </c>
      <c r="D22" s="93">
        <v>0</v>
      </c>
      <c r="E22" s="85"/>
      <c r="F22" s="94"/>
    </row>
    <row r="23" spans="1:6" s="66" customFormat="1" ht="22.5" customHeight="1">
      <c r="A23" s="71"/>
      <c r="B23" s="90"/>
      <c r="C23" s="87" t="s">
        <v>25</v>
      </c>
      <c r="D23" s="93">
        <v>93.45</v>
      </c>
      <c r="E23" s="85"/>
      <c r="F23" s="94"/>
    </row>
    <row r="24" spans="1:6" s="66" customFormat="1" ht="22.5" customHeight="1">
      <c r="A24" s="71"/>
      <c r="B24" s="90"/>
      <c r="C24" s="87" t="s">
        <v>26</v>
      </c>
      <c r="D24" s="93">
        <v>0</v>
      </c>
      <c r="E24" s="85"/>
      <c r="F24" s="94"/>
    </row>
    <row r="25" spans="1:6" s="66" customFormat="1" ht="25.5" customHeight="1">
      <c r="A25" s="71"/>
      <c r="B25" s="91"/>
      <c r="C25" s="87" t="s">
        <v>27</v>
      </c>
      <c r="D25" s="93">
        <v>0</v>
      </c>
      <c r="E25" s="85"/>
      <c r="F25" s="94"/>
    </row>
    <row r="26" spans="1:6" s="66" customFormat="1" ht="25.5" customHeight="1">
      <c r="A26" s="71"/>
      <c r="B26" s="91"/>
      <c r="C26" s="87" t="s">
        <v>28</v>
      </c>
      <c r="D26" s="15">
        <v>0</v>
      </c>
      <c r="E26" s="85"/>
      <c r="F26" s="94"/>
    </row>
    <row r="27" spans="1:6" s="66" customFormat="1" ht="22.5" customHeight="1">
      <c r="A27" s="71"/>
      <c r="B27" s="91"/>
      <c r="C27" s="87" t="s">
        <v>29</v>
      </c>
      <c r="D27" s="92">
        <v>0</v>
      </c>
      <c r="E27" s="85"/>
      <c r="F27" s="94"/>
    </row>
    <row r="28" spans="1:6" ht="22.5" customHeight="1">
      <c r="A28" s="73" t="s">
        <v>30</v>
      </c>
      <c r="B28" s="92">
        <v>1686</v>
      </c>
      <c r="C28" s="67" t="s">
        <v>31</v>
      </c>
      <c r="D28" s="93">
        <f>D23+D18+D13+D12+D9+D6</f>
        <v>1686</v>
      </c>
      <c r="E28" s="67" t="s">
        <v>31</v>
      </c>
      <c r="F28" s="95">
        <f>F10+F6</f>
        <v>1686.0000000000002</v>
      </c>
    </row>
    <row r="29" spans="1:6" s="66" customFormat="1" ht="22.5" customHeight="1">
      <c r="A29" s="68" t="s">
        <v>284</v>
      </c>
      <c r="B29" s="94">
        <v>0</v>
      </c>
      <c r="C29" s="74" t="s">
        <v>285</v>
      </c>
      <c r="D29" s="92"/>
      <c r="E29" s="85"/>
      <c r="F29" s="94"/>
    </row>
    <row r="30" spans="1:6" ht="22.5" customHeight="1">
      <c r="A30" s="73" t="s">
        <v>33</v>
      </c>
      <c r="B30" s="89">
        <v>1686</v>
      </c>
      <c r="C30" s="67" t="s">
        <v>34</v>
      </c>
      <c r="D30" s="92">
        <v>1686</v>
      </c>
      <c r="E30" s="67" t="s">
        <v>34</v>
      </c>
      <c r="F30" s="94">
        <v>1686</v>
      </c>
    </row>
    <row r="31" spans="1:6" ht="12.75" customHeight="1">
      <c r="B31" s="72"/>
    </row>
    <row r="32" spans="1:6" ht="12.75" customHeight="1"/>
    <row r="33" spans="2:10" ht="12.75" customHeight="1">
      <c r="J33" s="66"/>
    </row>
    <row r="34" spans="2:10" ht="12.75" customHeight="1"/>
    <row r="35" spans="2:10" ht="12.75" customHeight="1"/>
    <row r="36" spans="2:10" ht="12.75" customHeight="1"/>
    <row r="37" spans="2:10" ht="12.75" customHeight="1"/>
    <row r="38" spans="2:10" ht="12.75" customHeight="1"/>
    <row r="39" spans="2:10" ht="12.75" customHeight="1"/>
    <row r="40" spans="2:10" ht="12.75" customHeight="1">
      <c r="B40" s="72"/>
    </row>
  </sheetData>
  <sheetProtection formatCells="0" formatColumns="0" formatRows="0"/>
  <phoneticPr fontId="0" type="noConversion"/>
  <printOptions horizontalCentered="1"/>
  <pageMargins left="0.19685039370078741" right="0.19685039370078741" top="0.59055118110236227" bottom="0.98425196850393704" header="0.51181102362204722" footer="0.51181102362204722"/>
  <pageSetup paperSize="9" scale="65" orientation="landscape" horizontalDpi="300" verticalDpi="300" r:id="rId1"/>
  <headerFooter scaleWithDoc="0" alignWithMargins="0"/>
</worksheet>
</file>

<file path=xl/worksheets/sheet10.xml><?xml version="1.0" encoding="utf-8"?>
<worksheet xmlns="http://schemas.openxmlformats.org/spreadsheetml/2006/main" xmlns:r="http://schemas.openxmlformats.org/officeDocument/2006/relationships">
  <dimension ref="A1:IV42"/>
  <sheetViews>
    <sheetView showGridLines="0" showZeros="0" workbookViewId="0">
      <selection activeCell="A15" sqref="A15:D16"/>
    </sheetView>
  </sheetViews>
  <sheetFormatPr defaultColWidth="9.1640625" defaultRowHeight="23.25" customHeight="1"/>
  <cols>
    <col min="1" max="1" width="10" style="3" customWidth="1"/>
    <col min="2" max="2" width="9.33203125" style="3" customWidth="1"/>
    <col min="3" max="3" width="7.33203125" style="3" customWidth="1"/>
    <col min="4" max="4" width="30.33203125" style="3" customWidth="1"/>
    <col min="5" max="5" width="15.83203125" style="3" customWidth="1"/>
    <col min="6" max="6" width="16" style="3" customWidth="1"/>
    <col min="7" max="7" width="13.6640625" style="3" customWidth="1"/>
    <col min="8" max="8" width="13.83203125" style="3" customWidth="1"/>
    <col min="9" max="16384" width="9.1640625" style="3"/>
  </cols>
  <sheetData>
    <row r="1" spans="1:256" customFormat="1" ht="23.25" customHeight="1">
      <c r="A1" s="110" t="s">
        <v>303</v>
      </c>
      <c r="B1" s="159"/>
      <c r="C1" s="159"/>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customFormat="1" ht="30" customHeight="1">
      <c r="A2" s="161" t="s">
        <v>304</v>
      </c>
      <c r="B2" s="161"/>
      <c r="C2" s="161"/>
      <c r="D2" s="161"/>
      <c r="E2" s="161"/>
      <c r="F2" s="161"/>
      <c r="G2" s="161"/>
      <c r="H2" s="162"/>
    </row>
    <row r="3" spans="1:256" customFormat="1" ht="21.75" customHeight="1">
      <c r="H3" s="160" t="s">
        <v>0</v>
      </c>
    </row>
    <row r="4" spans="1:256" customFormat="1" ht="23.25" customHeight="1">
      <c r="A4" s="220" t="s">
        <v>46</v>
      </c>
      <c r="B4" s="220"/>
      <c r="C4" s="220"/>
      <c r="D4" s="220" t="s">
        <v>47</v>
      </c>
      <c r="E4" s="220" t="s">
        <v>107</v>
      </c>
      <c r="F4" s="220" t="s">
        <v>54</v>
      </c>
      <c r="G4" s="253" t="s">
        <v>305</v>
      </c>
      <c r="H4" s="254" t="s">
        <v>87</v>
      </c>
    </row>
    <row r="5" spans="1:256" customFormat="1" ht="23.25" customHeight="1">
      <c r="A5" s="102" t="s">
        <v>51</v>
      </c>
      <c r="B5" s="102" t="s">
        <v>52</v>
      </c>
      <c r="C5" s="102" t="s">
        <v>53</v>
      </c>
      <c r="D5" s="221"/>
      <c r="E5" s="221"/>
      <c r="F5" s="221"/>
      <c r="G5" s="227"/>
      <c r="H5" s="224"/>
    </row>
    <row r="6" spans="1:256" s="66" customFormat="1" ht="25.5" customHeight="1">
      <c r="A6" s="16"/>
      <c r="B6" s="16"/>
      <c r="C6" s="35"/>
      <c r="D6" s="34" t="s">
        <v>48</v>
      </c>
      <c r="E6" s="33">
        <v>1539.3</v>
      </c>
      <c r="F6" s="33">
        <v>1096.93</v>
      </c>
      <c r="G6" s="31">
        <v>299.70999999999998</v>
      </c>
      <c r="H6" s="94">
        <v>142.66</v>
      </c>
    </row>
    <row r="7" spans="1:256" customFormat="1" ht="25.5" customHeight="1">
      <c r="A7" s="16" t="s">
        <v>160</v>
      </c>
      <c r="B7" s="16"/>
      <c r="C7" s="35"/>
      <c r="D7" s="34" t="s">
        <v>161</v>
      </c>
      <c r="E7" s="33">
        <v>751.11</v>
      </c>
      <c r="F7" s="33">
        <v>567.98</v>
      </c>
      <c r="G7" s="31">
        <v>183.13</v>
      </c>
      <c r="H7" s="94">
        <v>0</v>
      </c>
    </row>
    <row r="8" spans="1:256" customFormat="1" ht="25.5" customHeight="1">
      <c r="A8" s="16" t="s">
        <v>162</v>
      </c>
      <c r="B8" s="16" t="s">
        <v>163</v>
      </c>
      <c r="C8" s="35"/>
      <c r="D8" s="34" t="s">
        <v>164</v>
      </c>
      <c r="E8" s="33">
        <v>751.11</v>
      </c>
      <c r="F8" s="33">
        <v>567.98</v>
      </c>
      <c r="G8" s="31">
        <v>183.13</v>
      </c>
      <c r="H8" s="94">
        <v>0</v>
      </c>
    </row>
    <row r="9" spans="1:256" customFormat="1" ht="25.5" customHeight="1">
      <c r="A9" s="16" t="s">
        <v>165</v>
      </c>
      <c r="B9" s="16" t="s">
        <v>166</v>
      </c>
      <c r="C9" s="35" t="s">
        <v>167</v>
      </c>
      <c r="D9" s="34" t="s">
        <v>168</v>
      </c>
      <c r="E9" s="33">
        <v>751.11</v>
      </c>
      <c r="F9" s="33">
        <v>567.98</v>
      </c>
      <c r="G9" s="31">
        <v>183.13</v>
      </c>
      <c r="H9" s="94">
        <v>0</v>
      </c>
    </row>
    <row r="10" spans="1:256" customFormat="1" ht="25.5" customHeight="1">
      <c r="A10" s="16" t="s">
        <v>171</v>
      </c>
      <c r="B10" s="16"/>
      <c r="C10" s="35"/>
      <c r="D10" s="34" t="s">
        <v>172</v>
      </c>
      <c r="E10" s="33">
        <v>93.09</v>
      </c>
      <c r="F10" s="33">
        <v>59.31</v>
      </c>
      <c r="G10" s="31">
        <v>33.78</v>
      </c>
      <c r="H10" s="94">
        <v>0</v>
      </c>
    </row>
    <row r="11" spans="1:256" customFormat="1" ht="25.5" customHeight="1">
      <c r="A11" s="16" t="s">
        <v>173</v>
      </c>
      <c r="B11" s="16" t="s">
        <v>163</v>
      </c>
      <c r="C11" s="35"/>
      <c r="D11" s="34" t="s">
        <v>174</v>
      </c>
      <c r="E11" s="33">
        <v>93.09</v>
      </c>
      <c r="F11" s="33">
        <v>59.31</v>
      </c>
      <c r="G11" s="31">
        <v>33.78</v>
      </c>
      <c r="H11" s="94">
        <v>0</v>
      </c>
    </row>
    <row r="12" spans="1:256" customFormat="1" ht="25.5" customHeight="1">
      <c r="A12" s="16" t="s">
        <v>175</v>
      </c>
      <c r="B12" s="16" t="s">
        <v>166</v>
      </c>
      <c r="C12" s="35" t="s">
        <v>176</v>
      </c>
      <c r="D12" s="34" t="s">
        <v>177</v>
      </c>
      <c r="E12" s="33">
        <v>93.09</v>
      </c>
      <c r="F12" s="33">
        <v>59.31</v>
      </c>
      <c r="G12" s="31">
        <v>33.78</v>
      </c>
      <c r="H12" s="94">
        <v>0</v>
      </c>
    </row>
    <row r="13" spans="1:256" customFormat="1" ht="25.5" customHeight="1">
      <c r="A13" s="16" t="s">
        <v>178</v>
      </c>
      <c r="B13" s="16"/>
      <c r="C13" s="35"/>
      <c r="D13" s="34" t="s">
        <v>179</v>
      </c>
      <c r="E13" s="33">
        <v>382.71</v>
      </c>
      <c r="F13" s="33">
        <v>382.71</v>
      </c>
      <c r="G13" s="31">
        <v>36.6</v>
      </c>
      <c r="H13" s="94">
        <v>142.66</v>
      </c>
    </row>
    <row r="14" spans="1:256" customFormat="1" ht="25.5" customHeight="1">
      <c r="A14" s="16" t="s">
        <v>180</v>
      </c>
      <c r="B14" s="16" t="s">
        <v>181</v>
      </c>
      <c r="C14" s="35"/>
      <c r="D14" s="34" t="s">
        <v>182</v>
      </c>
      <c r="E14" s="33">
        <v>382.71</v>
      </c>
      <c r="F14" s="33">
        <v>382.71</v>
      </c>
      <c r="G14" s="31">
        <v>36.6</v>
      </c>
      <c r="H14" s="94">
        <v>142.66</v>
      </c>
    </row>
    <row r="15" spans="1:256" customFormat="1" ht="25.5" customHeight="1">
      <c r="A15" s="18" t="s">
        <v>183</v>
      </c>
      <c r="B15" s="18" t="s">
        <v>184</v>
      </c>
      <c r="C15" s="19" t="s">
        <v>324</v>
      </c>
      <c r="D15" s="35" t="s">
        <v>336</v>
      </c>
      <c r="E15" s="33">
        <v>256.18</v>
      </c>
      <c r="F15" s="33">
        <v>78.63</v>
      </c>
      <c r="G15" s="31">
        <v>35.57</v>
      </c>
      <c r="H15" s="94">
        <v>141.97999999999999</v>
      </c>
    </row>
    <row r="16" spans="1:256" customFormat="1" ht="25.5" customHeight="1">
      <c r="A16" s="18" t="s">
        <v>183</v>
      </c>
      <c r="B16" s="18" t="s">
        <v>184</v>
      </c>
      <c r="C16" s="19" t="s">
        <v>325</v>
      </c>
      <c r="D16" s="35" t="s">
        <v>327</v>
      </c>
      <c r="E16" s="33">
        <v>4.5999999999999996</v>
      </c>
      <c r="F16" s="33">
        <v>2.89</v>
      </c>
      <c r="G16" s="31">
        <v>1.03</v>
      </c>
      <c r="H16" s="94">
        <v>0.68</v>
      </c>
    </row>
    <row r="17" spans="1:8" customFormat="1" ht="25.5" customHeight="1">
      <c r="A17" s="16" t="s">
        <v>183</v>
      </c>
      <c r="B17" s="16" t="s">
        <v>184</v>
      </c>
      <c r="C17" s="35" t="s">
        <v>181</v>
      </c>
      <c r="D17" s="34" t="s">
        <v>185</v>
      </c>
      <c r="E17" s="33">
        <v>121.93</v>
      </c>
      <c r="F17" s="33">
        <v>121.93</v>
      </c>
      <c r="G17" s="31">
        <v>0</v>
      </c>
      <c r="H17" s="94">
        <v>0</v>
      </c>
    </row>
    <row r="18" spans="1:8" customFormat="1" ht="25.5" customHeight="1">
      <c r="A18" s="16" t="s">
        <v>186</v>
      </c>
      <c r="B18" s="16"/>
      <c r="C18" s="35"/>
      <c r="D18" s="34" t="s">
        <v>187</v>
      </c>
      <c r="E18" s="33">
        <v>53.34</v>
      </c>
      <c r="F18" s="33">
        <v>53.34</v>
      </c>
      <c r="G18" s="31">
        <v>0</v>
      </c>
      <c r="H18" s="94">
        <v>0</v>
      </c>
    </row>
    <row r="19" spans="1:8" customFormat="1" ht="25.5" customHeight="1">
      <c r="A19" s="16" t="s">
        <v>188</v>
      </c>
      <c r="B19" s="16" t="s">
        <v>189</v>
      </c>
      <c r="C19" s="35"/>
      <c r="D19" s="34" t="s">
        <v>190</v>
      </c>
      <c r="E19" s="33">
        <v>53.34</v>
      </c>
      <c r="F19" s="33">
        <v>53.34</v>
      </c>
      <c r="G19" s="31">
        <v>0</v>
      </c>
      <c r="H19" s="94">
        <v>0</v>
      </c>
    </row>
    <row r="20" spans="1:8" customFormat="1" ht="25.5" customHeight="1">
      <c r="A20" s="16" t="s">
        <v>191</v>
      </c>
      <c r="B20" s="16" t="s">
        <v>192</v>
      </c>
      <c r="C20" s="35" t="s">
        <v>167</v>
      </c>
      <c r="D20" s="34" t="s">
        <v>193</v>
      </c>
      <c r="E20" s="33">
        <v>40.83</v>
      </c>
      <c r="F20" s="33">
        <v>40.83</v>
      </c>
      <c r="G20" s="31"/>
      <c r="H20" s="94">
        <v>0</v>
      </c>
    </row>
    <row r="21" spans="1:8" customFormat="1" ht="25.5" customHeight="1">
      <c r="A21" s="16" t="s">
        <v>191</v>
      </c>
      <c r="B21" s="16" t="s">
        <v>192</v>
      </c>
      <c r="C21" s="35" t="s">
        <v>169</v>
      </c>
      <c r="D21" s="34" t="s">
        <v>194</v>
      </c>
      <c r="E21" s="33">
        <v>12.51</v>
      </c>
      <c r="F21" s="33">
        <v>12.51</v>
      </c>
      <c r="G21" s="31">
        <v>0</v>
      </c>
      <c r="H21" s="94">
        <v>0</v>
      </c>
    </row>
    <row r="22" spans="1:8" customFormat="1" ht="25.5" customHeight="1">
      <c r="A22" s="16" t="s">
        <v>195</v>
      </c>
      <c r="B22" s="16"/>
      <c r="C22" s="35"/>
      <c r="D22" s="34" t="s">
        <v>196</v>
      </c>
      <c r="E22" s="33">
        <v>165.6</v>
      </c>
      <c r="F22" s="33">
        <v>119.4</v>
      </c>
      <c r="G22" s="31">
        <v>46.2</v>
      </c>
      <c r="H22" s="94">
        <v>0</v>
      </c>
    </row>
    <row r="23" spans="1:8" customFormat="1" ht="25.5" customHeight="1">
      <c r="A23" s="16" t="s">
        <v>197</v>
      </c>
      <c r="B23" s="16" t="s">
        <v>176</v>
      </c>
      <c r="C23" s="35"/>
      <c r="D23" s="34" t="s">
        <v>198</v>
      </c>
      <c r="E23" s="33">
        <v>165.6</v>
      </c>
      <c r="F23" s="33">
        <v>119.4</v>
      </c>
      <c r="G23" s="31">
        <v>46.2</v>
      </c>
      <c r="H23" s="94">
        <v>0</v>
      </c>
    </row>
    <row r="24" spans="1:8" customFormat="1" ht="25.5" customHeight="1">
      <c r="A24" s="16" t="s">
        <v>199</v>
      </c>
      <c r="B24" s="16" t="s">
        <v>200</v>
      </c>
      <c r="C24" s="35" t="s">
        <v>176</v>
      </c>
      <c r="D24" s="34" t="s">
        <v>201</v>
      </c>
      <c r="E24" s="33">
        <v>165.6</v>
      </c>
      <c r="F24" s="33">
        <v>119.4</v>
      </c>
      <c r="G24" s="31">
        <v>46.2</v>
      </c>
      <c r="H24" s="94">
        <v>0</v>
      </c>
    </row>
    <row r="25" spans="1:8" customFormat="1" ht="25.5" customHeight="1">
      <c r="A25" s="16" t="s">
        <v>202</v>
      </c>
      <c r="B25" s="16"/>
      <c r="C25" s="35"/>
      <c r="D25" s="34" t="s">
        <v>203</v>
      </c>
      <c r="E25" s="33">
        <v>93.45</v>
      </c>
      <c r="F25" s="33">
        <v>93.45</v>
      </c>
      <c r="G25" s="31">
        <v>0</v>
      </c>
      <c r="H25" s="94">
        <v>0</v>
      </c>
    </row>
    <row r="26" spans="1:8" customFormat="1" ht="25.5" customHeight="1">
      <c r="A26" s="16" t="s">
        <v>204</v>
      </c>
      <c r="B26" s="16" t="s">
        <v>169</v>
      </c>
      <c r="C26" s="35"/>
      <c r="D26" s="34" t="s">
        <v>205</v>
      </c>
      <c r="E26" s="33">
        <v>93.45</v>
      </c>
      <c r="F26" s="33">
        <v>93.45</v>
      </c>
      <c r="G26" s="31">
        <v>0</v>
      </c>
      <c r="H26" s="94">
        <v>0</v>
      </c>
    </row>
    <row r="27" spans="1:8" customFormat="1" ht="25.5" customHeight="1">
      <c r="A27" s="16" t="s">
        <v>206</v>
      </c>
      <c r="B27" s="16" t="s">
        <v>207</v>
      </c>
      <c r="C27" s="35" t="s">
        <v>167</v>
      </c>
      <c r="D27" s="34" t="s">
        <v>208</v>
      </c>
      <c r="E27" s="33">
        <v>93.45</v>
      </c>
      <c r="F27" s="33">
        <v>93.45</v>
      </c>
      <c r="G27" s="31">
        <v>0</v>
      </c>
      <c r="H27" s="94">
        <v>0</v>
      </c>
    </row>
    <row r="28" spans="1:8" customFormat="1" ht="23.25" customHeight="1"/>
    <row r="29" spans="1:8" customFormat="1" ht="23.25" customHeight="1"/>
    <row r="30" spans="1:8" customFormat="1" ht="23.25" customHeight="1"/>
    <row r="31" spans="1:8" customFormat="1" ht="23.25" customHeight="1"/>
    <row r="32" spans="1:8" customFormat="1" ht="23.25" customHeight="1"/>
    <row r="33" customFormat="1" ht="23.25" customHeight="1"/>
    <row r="34" customFormat="1" ht="23.25" customHeight="1"/>
    <row r="35" customFormat="1" ht="23.25" customHeight="1"/>
    <row r="36" customFormat="1" ht="23.25" customHeight="1"/>
    <row r="37" customFormat="1" ht="23.25" customHeight="1"/>
    <row r="38" customFormat="1" ht="23.25" customHeight="1"/>
    <row r="39" customFormat="1" ht="23.25" customHeight="1"/>
    <row r="40" customFormat="1" ht="23.25" customHeight="1"/>
    <row r="41" customFormat="1" ht="23.25" customHeight="1"/>
    <row r="42" customFormat="1" ht="23.25" customHeight="1"/>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79" right="0.53" top="0.79" bottom="0.79" header="0.5" footer="0.5"/>
  <pageSetup paperSize="9" scale="90" orientation="portrait" useFirstPageNumber="1"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R27"/>
  <sheetViews>
    <sheetView showGridLines="0" showZeros="0" topLeftCell="A4" workbookViewId="0">
      <selection activeCell="I11" sqref="I11"/>
    </sheetView>
  </sheetViews>
  <sheetFormatPr defaultRowHeight="11.25"/>
  <cols>
    <col min="2" max="3" width="6.83203125" customWidth="1"/>
    <col min="4" max="4" width="21.6640625" customWidth="1"/>
    <col min="5" max="18" width="14.33203125" customWidth="1"/>
  </cols>
  <sheetData>
    <row r="1" spans="1:18" ht="18.75" customHeight="1">
      <c r="A1" s="110" t="s">
        <v>306</v>
      </c>
      <c r="B1" s="7"/>
      <c r="C1" s="7"/>
      <c r="D1" s="7"/>
      <c r="E1" s="7"/>
      <c r="F1" s="7"/>
      <c r="G1" s="7"/>
      <c r="H1" s="7"/>
      <c r="I1" s="7"/>
      <c r="J1" s="7"/>
      <c r="K1" s="7"/>
      <c r="L1" s="7"/>
      <c r="M1" s="7"/>
      <c r="N1" s="7"/>
      <c r="O1" s="7"/>
      <c r="P1" s="7"/>
      <c r="Q1" s="7"/>
      <c r="R1" s="124"/>
    </row>
    <row r="2" spans="1:18" ht="29.25" customHeight="1">
      <c r="A2" s="128" t="s">
        <v>307</v>
      </c>
      <c r="B2" s="125"/>
      <c r="C2" s="125"/>
      <c r="D2" s="125"/>
      <c r="E2" s="125"/>
      <c r="F2" s="125"/>
      <c r="G2" s="125"/>
      <c r="H2" s="125"/>
      <c r="I2" s="125"/>
      <c r="J2" s="125"/>
      <c r="K2" s="125"/>
      <c r="L2" s="125"/>
      <c r="M2" s="125"/>
      <c r="N2" s="125"/>
      <c r="O2" s="125"/>
      <c r="P2" s="125"/>
      <c r="Q2" s="125"/>
      <c r="R2" s="125"/>
    </row>
    <row r="3" spans="1:18" ht="21.75" customHeight="1">
      <c r="A3" s="7"/>
      <c r="B3" s="7"/>
      <c r="C3" s="7"/>
      <c r="D3" s="7"/>
      <c r="E3" s="7"/>
      <c r="F3" s="7"/>
      <c r="G3" s="7"/>
      <c r="H3" s="7"/>
      <c r="I3" s="7"/>
      <c r="J3" s="7"/>
      <c r="K3" s="7"/>
      <c r="L3" s="7"/>
      <c r="M3" s="7"/>
      <c r="N3" s="7"/>
      <c r="O3" s="7"/>
      <c r="P3" s="7"/>
      <c r="Q3" s="7"/>
      <c r="R3" s="122" t="s">
        <v>112</v>
      </c>
    </row>
    <row r="4" spans="1:18" ht="28.5" customHeight="1">
      <c r="A4" s="126" t="s">
        <v>104</v>
      </c>
      <c r="B4" s="126"/>
      <c r="C4" s="126"/>
      <c r="D4" s="239" t="s">
        <v>114</v>
      </c>
      <c r="E4" s="239" t="s">
        <v>107</v>
      </c>
      <c r="F4" s="239" t="s">
        <v>55</v>
      </c>
      <c r="G4" s="239" t="s">
        <v>56</v>
      </c>
      <c r="H4" s="239" t="s">
        <v>57</v>
      </c>
      <c r="I4" s="239" t="s">
        <v>58</v>
      </c>
      <c r="J4" s="239" t="s">
        <v>59</v>
      </c>
      <c r="K4" s="239" t="s">
        <v>60</v>
      </c>
      <c r="L4" s="239" t="s">
        <v>61</v>
      </c>
      <c r="M4" s="239" t="s">
        <v>115</v>
      </c>
      <c r="N4" s="239" t="s">
        <v>116</v>
      </c>
      <c r="O4" s="239" t="s">
        <v>117</v>
      </c>
      <c r="P4" s="239" t="s">
        <v>118</v>
      </c>
      <c r="Q4" s="239" t="s">
        <v>119</v>
      </c>
      <c r="R4" s="239" t="s">
        <v>62</v>
      </c>
    </row>
    <row r="5" spans="1:18" ht="28.5" customHeight="1">
      <c r="A5" s="127" t="s">
        <v>51</v>
      </c>
      <c r="B5" s="127" t="s">
        <v>52</v>
      </c>
      <c r="C5" s="127" t="s">
        <v>53</v>
      </c>
      <c r="D5" s="239"/>
      <c r="E5" s="239"/>
      <c r="F5" s="239"/>
      <c r="G5" s="239"/>
      <c r="H5" s="239"/>
      <c r="I5" s="239"/>
      <c r="J5" s="239"/>
      <c r="K5" s="239"/>
      <c r="L5" s="239"/>
      <c r="M5" s="239"/>
      <c r="N5" s="239"/>
      <c r="O5" s="239"/>
      <c r="P5" s="239"/>
      <c r="Q5" s="239"/>
      <c r="R5" s="239"/>
    </row>
    <row r="6" spans="1:18" s="66" customFormat="1" ht="24.75" customHeight="1">
      <c r="A6" s="23"/>
      <c r="B6" s="23"/>
      <c r="C6" s="23"/>
      <c r="D6" s="23" t="s">
        <v>48</v>
      </c>
      <c r="E6" s="27">
        <v>1096.93</v>
      </c>
      <c r="F6" s="27">
        <v>408.75</v>
      </c>
      <c r="G6" s="27">
        <v>245.66</v>
      </c>
      <c r="H6" s="27">
        <v>26.4</v>
      </c>
      <c r="I6" s="27">
        <v>0</v>
      </c>
      <c r="J6" s="27">
        <v>65.88</v>
      </c>
      <c r="K6" s="27">
        <v>121.93</v>
      </c>
      <c r="L6" s="27">
        <v>0</v>
      </c>
      <c r="M6" s="27">
        <v>134.86000000000001</v>
      </c>
      <c r="N6" s="27">
        <v>0</v>
      </c>
      <c r="O6" s="27">
        <v>0</v>
      </c>
      <c r="P6" s="27">
        <v>93.45</v>
      </c>
      <c r="Q6" s="27">
        <v>0</v>
      </c>
      <c r="R6" s="27">
        <v>0</v>
      </c>
    </row>
    <row r="7" spans="1:18" ht="24.75" customHeight="1">
      <c r="A7" s="23" t="s">
        <v>160</v>
      </c>
      <c r="B7" s="23"/>
      <c r="C7" s="23"/>
      <c r="D7" s="23" t="s">
        <v>161</v>
      </c>
      <c r="E7" s="27">
        <v>567.98</v>
      </c>
      <c r="F7" s="27">
        <v>311.70999999999998</v>
      </c>
      <c r="G7" s="27">
        <v>230.21</v>
      </c>
      <c r="H7" s="27">
        <v>26.06</v>
      </c>
      <c r="I7" s="27">
        <v>0</v>
      </c>
      <c r="J7" s="27">
        <v>0</v>
      </c>
      <c r="K7" s="27">
        <v>0</v>
      </c>
      <c r="L7" s="27">
        <v>0</v>
      </c>
      <c r="M7" s="27">
        <v>0</v>
      </c>
      <c r="N7" s="27">
        <v>0</v>
      </c>
      <c r="O7" s="27">
        <v>0</v>
      </c>
      <c r="P7" s="27">
        <v>0</v>
      </c>
      <c r="Q7" s="27">
        <v>0</v>
      </c>
      <c r="R7" s="27">
        <v>0</v>
      </c>
    </row>
    <row r="8" spans="1:18" ht="24.75" customHeight="1">
      <c r="A8" s="23" t="s">
        <v>162</v>
      </c>
      <c r="B8" s="23" t="s">
        <v>163</v>
      </c>
      <c r="C8" s="23"/>
      <c r="D8" s="23" t="s">
        <v>164</v>
      </c>
      <c r="E8" s="27">
        <v>567.98</v>
      </c>
      <c r="F8" s="27">
        <v>311.70999999999998</v>
      </c>
      <c r="G8" s="27">
        <v>230.21</v>
      </c>
      <c r="H8" s="27">
        <v>26.06</v>
      </c>
      <c r="I8" s="27">
        <v>0</v>
      </c>
      <c r="J8" s="27">
        <v>0</v>
      </c>
      <c r="K8" s="27">
        <v>0</v>
      </c>
      <c r="L8" s="27">
        <v>0</v>
      </c>
      <c r="M8" s="27">
        <v>0</v>
      </c>
      <c r="N8" s="27">
        <v>0</v>
      </c>
      <c r="O8" s="27">
        <v>0</v>
      </c>
      <c r="P8" s="27">
        <v>0</v>
      </c>
      <c r="Q8" s="27">
        <v>0</v>
      </c>
      <c r="R8" s="27">
        <v>0</v>
      </c>
    </row>
    <row r="9" spans="1:18" ht="24.75" customHeight="1">
      <c r="A9" s="23" t="s">
        <v>165</v>
      </c>
      <c r="B9" s="23" t="s">
        <v>166</v>
      </c>
      <c r="C9" s="23" t="s">
        <v>167</v>
      </c>
      <c r="D9" s="23" t="s">
        <v>168</v>
      </c>
      <c r="E9" s="27">
        <v>567.98</v>
      </c>
      <c r="F9" s="27">
        <v>311.70999999999998</v>
      </c>
      <c r="G9" s="27">
        <v>230.21</v>
      </c>
      <c r="H9" s="27">
        <v>26.06</v>
      </c>
      <c r="I9" s="27">
        <v>0</v>
      </c>
      <c r="J9" s="27">
        <v>0</v>
      </c>
      <c r="K9" s="27">
        <v>0</v>
      </c>
      <c r="L9" s="27">
        <v>0</v>
      </c>
      <c r="M9" s="27">
        <v>0</v>
      </c>
      <c r="N9" s="27">
        <v>0</v>
      </c>
      <c r="O9" s="27">
        <v>0</v>
      </c>
      <c r="P9" s="27">
        <v>0</v>
      </c>
      <c r="Q9" s="27">
        <v>0</v>
      </c>
      <c r="R9" s="27">
        <v>0</v>
      </c>
    </row>
    <row r="10" spans="1:18" ht="24.75" customHeight="1">
      <c r="A10" s="23" t="s">
        <v>171</v>
      </c>
      <c r="B10" s="23"/>
      <c r="C10" s="23"/>
      <c r="D10" s="23" t="s">
        <v>172</v>
      </c>
      <c r="E10" s="27">
        <v>59.31</v>
      </c>
      <c r="F10" s="27">
        <v>32.33</v>
      </c>
      <c r="G10" s="27">
        <v>6.85</v>
      </c>
      <c r="H10" s="27">
        <v>0.34</v>
      </c>
      <c r="I10" s="27">
        <v>0</v>
      </c>
      <c r="J10" s="27">
        <v>19.79</v>
      </c>
      <c r="K10" s="27">
        <v>0</v>
      </c>
      <c r="L10" s="27">
        <v>0</v>
      </c>
      <c r="M10" s="27">
        <v>0</v>
      </c>
      <c r="N10" s="27">
        <v>0</v>
      </c>
      <c r="O10" s="27">
        <v>0</v>
      </c>
      <c r="P10" s="27">
        <v>0</v>
      </c>
      <c r="Q10" s="27">
        <v>0</v>
      </c>
      <c r="R10" s="27">
        <v>0</v>
      </c>
    </row>
    <row r="11" spans="1:18" ht="24.75" customHeight="1">
      <c r="A11" s="23" t="s">
        <v>173</v>
      </c>
      <c r="B11" s="23" t="s">
        <v>163</v>
      </c>
      <c r="C11" s="23"/>
      <c r="D11" s="23" t="s">
        <v>174</v>
      </c>
      <c r="E11" s="27">
        <v>59.31</v>
      </c>
      <c r="F11" s="27">
        <v>32.33</v>
      </c>
      <c r="G11" s="27">
        <v>6.85</v>
      </c>
      <c r="H11" s="27">
        <v>0.34</v>
      </c>
      <c r="I11" s="27">
        <v>0</v>
      </c>
      <c r="J11" s="27">
        <v>19.79</v>
      </c>
      <c r="K11" s="27">
        <v>0</v>
      </c>
      <c r="L11" s="27">
        <v>0</v>
      </c>
      <c r="M11" s="27">
        <v>0</v>
      </c>
      <c r="N11" s="27">
        <v>0</v>
      </c>
      <c r="O11" s="27">
        <v>0</v>
      </c>
      <c r="P11" s="27">
        <v>0</v>
      </c>
      <c r="Q11" s="27">
        <v>0</v>
      </c>
      <c r="R11" s="27">
        <v>0</v>
      </c>
    </row>
    <row r="12" spans="1:18" ht="24.75" customHeight="1">
      <c r="A12" s="23" t="s">
        <v>175</v>
      </c>
      <c r="B12" s="23" t="s">
        <v>166</v>
      </c>
      <c r="C12" s="23" t="s">
        <v>176</v>
      </c>
      <c r="D12" s="23" t="s">
        <v>177</v>
      </c>
      <c r="E12" s="27">
        <v>59.31</v>
      </c>
      <c r="F12" s="27">
        <v>32.33</v>
      </c>
      <c r="G12" s="27">
        <v>6.85</v>
      </c>
      <c r="H12" s="27">
        <v>0.34</v>
      </c>
      <c r="I12" s="27">
        <v>0</v>
      </c>
      <c r="J12" s="27">
        <v>19.79</v>
      </c>
      <c r="K12" s="27">
        <v>0</v>
      </c>
      <c r="L12" s="27">
        <v>0</v>
      </c>
      <c r="M12" s="27">
        <v>0</v>
      </c>
      <c r="N12" s="27">
        <v>0</v>
      </c>
      <c r="O12" s="27">
        <v>0</v>
      </c>
      <c r="P12" s="27">
        <v>0</v>
      </c>
      <c r="Q12" s="27">
        <v>0</v>
      </c>
      <c r="R12" s="27">
        <v>0</v>
      </c>
    </row>
    <row r="13" spans="1:18" ht="24.75" customHeight="1">
      <c r="A13" s="23" t="s">
        <v>178</v>
      </c>
      <c r="B13" s="23"/>
      <c r="C13" s="23"/>
      <c r="D13" s="23" t="s">
        <v>179</v>
      </c>
      <c r="E13" s="27">
        <v>203.45</v>
      </c>
      <c r="F13" s="27">
        <v>0</v>
      </c>
      <c r="G13" s="27">
        <v>0</v>
      </c>
      <c r="H13" s="27">
        <v>0</v>
      </c>
      <c r="I13" s="27">
        <v>0</v>
      </c>
      <c r="J13" s="27">
        <v>0</v>
      </c>
      <c r="K13" s="27">
        <v>121.93</v>
      </c>
      <c r="L13" s="27">
        <v>0</v>
      </c>
      <c r="M13" s="27">
        <v>81.52</v>
      </c>
      <c r="N13" s="27">
        <v>0</v>
      </c>
      <c r="O13" s="27">
        <v>0</v>
      </c>
      <c r="P13" s="27">
        <v>0</v>
      </c>
      <c r="Q13" s="27">
        <v>0</v>
      </c>
      <c r="R13" s="27">
        <v>0</v>
      </c>
    </row>
    <row r="14" spans="1:18" ht="24.75" customHeight="1">
      <c r="A14" s="23" t="s">
        <v>180</v>
      </c>
      <c r="B14" s="23" t="s">
        <v>181</v>
      </c>
      <c r="C14" s="23"/>
      <c r="D14" s="23" t="s">
        <v>182</v>
      </c>
      <c r="E14" s="27">
        <v>203.45</v>
      </c>
      <c r="F14" s="27">
        <v>0</v>
      </c>
      <c r="G14" s="27">
        <v>0</v>
      </c>
      <c r="H14" s="27">
        <v>0</v>
      </c>
      <c r="I14" s="27">
        <v>0</v>
      </c>
      <c r="J14" s="27">
        <v>0</v>
      </c>
      <c r="K14" s="27">
        <v>121.93</v>
      </c>
      <c r="L14" s="27">
        <v>0</v>
      </c>
      <c r="M14" s="27">
        <v>81.52</v>
      </c>
      <c r="N14" s="27">
        <v>0</v>
      </c>
      <c r="O14" s="27">
        <v>0</v>
      </c>
      <c r="P14" s="27">
        <v>0</v>
      </c>
      <c r="Q14" s="27">
        <v>0</v>
      </c>
      <c r="R14" s="27">
        <v>0</v>
      </c>
    </row>
    <row r="15" spans="1:18" ht="24.75" customHeight="1">
      <c r="A15" s="18" t="s">
        <v>183</v>
      </c>
      <c r="B15" s="18" t="s">
        <v>184</v>
      </c>
      <c r="C15" s="19" t="s">
        <v>320</v>
      </c>
      <c r="D15" s="35" t="s">
        <v>336</v>
      </c>
      <c r="E15" s="27">
        <v>78.63</v>
      </c>
      <c r="F15" s="27"/>
      <c r="G15" s="27"/>
      <c r="H15" s="27"/>
      <c r="I15" s="27"/>
      <c r="J15" s="27"/>
      <c r="K15" s="27"/>
      <c r="L15" s="27"/>
      <c r="M15" s="27">
        <v>78.63</v>
      </c>
      <c r="N15" s="27"/>
      <c r="O15" s="27"/>
      <c r="P15" s="27"/>
      <c r="Q15" s="27"/>
      <c r="R15" s="27"/>
    </row>
    <row r="16" spans="1:18" ht="24.75" customHeight="1">
      <c r="A16" s="18" t="s">
        <v>183</v>
      </c>
      <c r="B16" s="18" t="s">
        <v>184</v>
      </c>
      <c r="C16" s="19" t="s">
        <v>321</v>
      </c>
      <c r="D16" s="35" t="s">
        <v>327</v>
      </c>
      <c r="E16" s="27">
        <v>2.89</v>
      </c>
      <c r="F16" s="27"/>
      <c r="G16" s="27"/>
      <c r="H16" s="27"/>
      <c r="I16" s="27"/>
      <c r="J16" s="27"/>
      <c r="K16" s="27"/>
      <c r="L16" s="27"/>
      <c r="M16" s="27">
        <v>2.89</v>
      </c>
      <c r="N16" s="27"/>
      <c r="O16" s="27"/>
      <c r="P16" s="27"/>
      <c r="Q16" s="27"/>
      <c r="R16" s="27"/>
    </row>
    <row r="17" spans="1:18" ht="24.75" customHeight="1">
      <c r="A17" s="23" t="s">
        <v>183</v>
      </c>
      <c r="B17" s="23" t="s">
        <v>184</v>
      </c>
      <c r="C17" s="23" t="s">
        <v>181</v>
      </c>
      <c r="D17" s="23" t="s">
        <v>185</v>
      </c>
      <c r="E17" s="27">
        <v>121.93</v>
      </c>
      <c r="F17" s="27">
        <v>0</v>
      </c>
      <c r="G17" s="27">
        <v>0</v>
      </c>
      <c r="H17" s="27">
        <v>0</v>
      </c>
      <c r="I17" s="27">
        <v>0</v>
      </c>
      <c r="J17" s="27">
        <v>0</v>
      </c>
      <c r="K17" s="27">
        <v>121.93</v>
      </c>
      <c r="L17" s="27">
        <v>0</v>
      </c>
      <c r="M17" s="27">
        <v>0</v>
      </c>
      <c r="N17" s="27">
        <v>0</v>
      </c>
      <c r="O17" s="27">
        <v>0</v>
      </c>
      <c r="P17" s="27">
        <v>0</v>
      </c>
      <c r="Q17" s="27">
        <v>0</v>
      </c>
      <c r="R17" s="27">
        <v>0</v>
      </c>
    </row>
    <row r="18" spans="1:18" ht="24.75" customHeight="1">
      <c r="A18" s="23" t="s">
        <v>186</v>
      </c>
      <c r="B18" s="23"/>
      <c r="C18" s="23"/>
      <c r="D18" s="23" t="s">
        <v>187</v>
      </c>
      <c r="E18" s="27">
        <v>53.34</v>
      </c>
      <c r="F18" s="27">
        <v>0</v>
      </c>
      <c r="G18" s="27">
        <v>0</v>
      </c>
      <c r="H18" s="27">
        <v>0</v>
      </c>
      <c r="I18" s="27">
        <v>0</v>
      </c>
      <c r="J18" s="27">
        <v>0</v>
      </c>
      <c r="K18" s="27">
        <v>0</v>
      </c>
      <c r="L18" s="27">
        <v>0</v>
      </c>
      <c r="M18" s="27">
        <v>53.34</v>
      </c>
      <c r="N18" s="27">
        <v>0</v>
      </c>
      <c r="O18" s="27">
        <v>0</v>
      </c>
      <c r="P18" s="27">
        <v>0</v>
      </c>
      <c r="Q18" s="27">
        <v>0</v>
      </c>
      <c r="R18" s="27">
        <v>0</v>
      </c>
    </row>
    <row r="19" spans="1:18" ht="24.75" customHeight="1">
      <c r="A19" s="23" t="s">
        <v>188</v>
      </c>
      <c r="B19" s="23" t="s">
        <v>189</v>
      </c>
      <c r="C19" s="23"/>
      <c r="D19" s="23" t="s">
        <v>190</v>
      </c>
      <c r="E19" s="27">
        <v>53.34</v>
      </c>
      <c r="F19" s="27">
        <v>0</v>
      </c>
      <c r="G19" s="27">
        <v>0</v>
      </c>
      <c r="H19" s="27">
        <v>0</v>
      </c>
      <c r="I19" s="27">
        <v>0</v>
      </c>
      <c r="J19" s="27">
        <v>0</v>
      </c>
      <c r="K19" s="27">
        <v>0</v>
      </c>
      <c r="L19" s="27">
        <v>0</v>
      </c>
      <c r="M19" s="27">
        <v>53.34</v>
      </c>
      <c r="N19" s="27">
        <v>0</v>
      </c>
      <c r="O19" s="27">
        <v>0</v>
      </c>
      <c r="P19" s="27">
        <v>0</v>
      </c>
      <c r="Q19" s="27">
        <v>0</v>
      </c>
      <c r="R19" s="27">
        <v>0</v>
      </c>
    </row>
    <row r="20" spans="1:18" ht="24.75" customHeight="1">
      <c r="A20" s="23" t="s">
        <v>191</v>
      </c>
      <c r="B20" s="23" t="s">
        <v>192</v>
      </c>
      <c r="C20" s="23" t="s">
        <v>167</v>
      </c>
      <c r="D20" s="23" t="s">
        <v>193</v>
      </c>
      <c r="E20" s="27">
        <v>40.83</v>
      </c>
      <c r="F20" s="27">
        <v>0</v>
      </c>
      <c r="G20" s="27">
        <v>0</v>
      </c>
      <c r="H20" s="27">
        <v>0</v>
      </c>
      <c r="I20" s="27">
        <v>0</v>
      </c>
      <c r="J20" s="27">
        <v>0</v>
      </c>
      <c r="K20" s="27">
        <v>0</v>
      </c>
      <c r="L20" s="27">
        <v>0</v>
      </c>
      <c r="M20" s="27">
        <v>40.83</v>
      </c>
      <c r="N20" s="27">
        <v>0</v>
      </c>
      <c r="O20" s="27">
        <v>0</v>
      </c>
      <c r="P20" s="27">
        <v>0</v>
      </c>
      <c r="Q20" s="27">
        <v>0</v>
      </c>
      <c r="R20" s="27">
        <v>0</v>
      </c>
    </row>
    <row r="21" spans="1:18" ht="24.75" customHeight="1">
      <c r="A21" s="23" t="s">
        <v>191</v>
      </c>
      <c r="B21" s="23" t="s">
        <v>192</v>
      </c>
      <c r="C21" s="23" t="s">
        <v>169</v>
      </c>
      <c r="D21" s="23" t="s">
        <v>194</v>
      </c>
      <c r="E21" s="27">
        <v>12.51</v>
      </c>
      <c r="F21" s="27">
        <v>0</v>
      </c>
      <c r="G21" s="27">
        <v>0</v>
      </c>
      <c r="H21" s="27">
        <v>0</v>
      </c>
      <c r="I21" s="27">
        <v>0</v>
      </c>
      <c r="J21" s="27">
        <v>0</v>
      </c>
      <c r="K21" s="27">
        <v>0</v>
      </c>
      <c r="L21" s="27">
        <v>0</v>
      </c>
      <c r="M21" s="27">
        <v>12.51</v>
      </c>
      <c r="N21" s="27">
        <v>0</v>
      </c>
      <c r="O21" s="27">
        <v>0</v>
      </c>
      <c r="P21" s="27">
        <v>0</v>
      </c>
      <c r="Q21" s="27">
        <v>0</v>
      </c>
      <c r="R21" s="27">
        <v>0</v>
      </c>
    </row>
    <row r="22" spans="1:18" ht="24.75" customHeight="1">
      <c r="A22" s="23" t="s">
        <v>195</v>
      </c>
      <c r="B22" s="23"/>
      <c r="C22" s="23"/>
      <c r="D22" s="23" t="s">
        <v>196</v>
      </c>
      <c r="E22" s="27">
        <v>119.4</v>
      </c>
      <c r="F22" s="27">
        <v>64.709999999999994</v>
      </c>
      <c r="G22" s="27">
        <v>8.6</v>
      </c>
      <c r="H22" s="27">
        <v>0</v>
      </c>
      <c r="I22" s="27">
        <v>0</v>
      </c>
      <c r="J22" s="27">
        <v>46.09</v>
      </c>
      <c r="K22" s="27">
        <v>0</v>
      </c>
      <c r="L22" s="27">
        <v>0</v>
      </c>
      <c r="M22" s="27">
        <v>0</v>
      </c>
      <c r="N22" s="27">
        <v>0</v>
      </c>
      <c r="O22" s="27">
        <v>0</v>
      </c>
      <c r="P22" s="27">
        <v>0</v>
      </c>
      <c r="Q22" s="27">
        <v>0</v>
      </c>
      <c r="R22" s="27">
        <v>0</v>
      </c>
    </row>
    <row r="23" spans="1:18" ht="24.75" customHeight="1">
      <c r="A23" s="23" t="s">
        <v>197</v>
      </c>
      <c r="B23" s="23" t="s">
        <v>176</v>
      </c>
      <c r="C23" s="23"/>
      <c r="D23" s="23" t="s">
        <v>198</v>
      </c>
      <c r="E23" s="27">
        <v>119.4</v>
      </c>
      <c r="F23" s="27">
        <v>64.709999999999994</v>
      </c>
      <c r="G23" s="27">
        <v>8.6</v>
      </c>
      <c r="H23" s="27">
        <v>0</v>
      </c>
      <c r="I23" s="27">
        <v>0</v>
      </c>
      <c r="J23" s="27">
        <v>46.09</v>
      </c>
      <c r="K23" s="27">
        <v>0</v>
      </c>
      <c r="L23" s="27">
        <v>0</v>
      </c>
      <c r="M23" s="27">
        <v>0</v>
      </c>
      <c r="N23" s="27">
        <v>0</v>
      </c>
      <c r="O23" s="27">
        <v>0</v>
      </c>
      <c r="P23" s="27">
        <v>0</v>
      </c>
      <c r="Q23" s="27">
        <v>0</v>
      </c>
      <c r="R23" s="27">
        <v>0</v>
      </c>
    </row>
    <row r="24" spans="1:18" ht="24.75" customHeight="1">
      <c r="A24" s="23" t="s">
        <v>199</v>
      </c>
      <c r="B24" s="23" t="s">
        <v>200</v>
      </c>
      <c r="C24" s="23" t="s">
        <v>176</v>
      </c>
      <c r="D24" s="23" t="s">
        <v>201</v>
      </c>
      <c r="E24" s="27">
        <v>119.4</v>
      </c>
      <c r="F24" s="27">
        <v>64.709999999999994</v>
      </c>
      <c r="G24" s="27">
        <v>8.6</v>
      </c>
      <c r="H24" s="27">
        <v>0</v>
      </c>
      <c r="I24" s="27">
        <v>0</v>
      </c>
      <c r="J24" s="27">
        <v>46.09</v>
      </c>
      <c r="K24" s="27">
        <v>0</v>
      </c>
      <c r="L24" s="27">
        <v>0</v>
      </c>
      <c r="M24" s="27">
        <v>0</v>
      </c>
      <c r="N24" s="27">
        <v>0</v>
      </c>
      <c r="O24" s="27">
        <v>0</v>
      </c>
      <c r="P24" s="27">
        <v>0</v>
      </c>
      <c r="Q24" s="27">
        <v>0</v>
      </c>
      <c r="R24" s="27">
        <v>0</v>
      </c>
    </row>
    <row r="25" spans="1:18" ht="24.75" customHeight="1">
      <c r="A25" s="23" t="s">
        <v>202</v>
      </c>
      <c r="B25" s="23"/>
      <c r="C25" s="23"/>
      <c r="D25" s="23" t="s">
        <v>203</v>
      </c>
      <c r="E25" s="27">
        <v>93.45</v>
      </c>
      <c r="F25" s="27">
        <v>0</v>
      </c>
      <c r="G25" s="27">
        <v>0</v>
      </c>
      <c r="H25" s="27">
        <v>0</v>
      </c>
      <c r="I25" s="27">
        <v>0</v>
      </c>
      <c r="J25" s="27">
        <v>0</v>
      </c>
      <c r="K25" s="27">
        <v>0</v>
      </c>
      <c r="L25" s="27">
        <v>0</v>
      </c>
      <c r="M25" s="27">
        <v>0</v>
      </c>
      <c r="N25" s="27">
        <v>0</v>
      </c>
      <c r="O25" s="27">
        <v>0</v>
      </c>
      <c r="P25" s="27">
        <v>93.45</v>
      </c>
      <c r="Q25" s="27">
        <v>0</v>
      </c>
      <c r="R25" s="27">
        <v>0</v>
      </c>
    </row>
    <row r="26" spans="1:18" ht="24.75" customHeight="1">
      <c r="A26" s="23" t="s">
        <v>204</v>
      </c>
      <c r="B26" s="23" t="s">
        <v>169</v>
      </c>
      <c r="C26" s="23"/>
      <c r="D26" s="23" t="s">
        <v>205</v>
      </c>
      <c r="E26" s="27">
        <v>93.45</v>
      </c>
      <c r="F26" s="27">
        <v>0</v>
      </c>
      <c r="G26" s="27">
        <v>0</v>
      </c>
      <c r="H26" s="27">
        <v>0</v>
      </c>
      <c r="I26" s="27">
        <v>0</v>
      </c>
      <c r="J26" s="27">
        <v>0</v>
      </c>
      <c r="K26" s="27">
        <v>0</v>
      </c>
      <c r="L26" s="27">
        <v>0</v>
      </c>
      <c r="M26" s="27">
        <v>0</v>
      </c>
      <c r="N26" s="27">
        <v>0</v>
      </c>
      <c r="O26" s="27">
        <v>0</v>
      </c>
      <c r="P26" s="27">
        <v>93.45</v>
      </c>
      <c r="Q26" s="27">
        <v>0</v>
      </c>
      <c r="R26" s="27">
        <v>0</v>
      </c>
    </row>
    <row r="27" spans="1:18" ht="24.75" customHeight="1">
      <c r="A27" s="23" t="s">
        <v>206</v>
      </c>
      <c r="B27" s="23" t="s">
        <v>207</v>
      </c>
      <c r="C27" s="23" t="s">
        <v>167</v>
      </c>
      <c r="D27" s="23" t="s">
        <v>208</v>
      </c>
      <c r="E27" s="27">
        <v>93.45</v>
      </c>
      <c r="F27" s="27">
        <v>0</v>
      </c>
      <c r="G27" s="27">
        <v>0</v>
      </c>
      <c r="H27" s="27">
        <v>0</v>
      </c>
      <c r="I27" s="27">
        <v>0</v>
      </c>
      <c r="J27" s="27">
        <v>0</v>
      </c>
      <c r="K27" s="27">
        <v>0</v>
      </c>
      <c r="L27" s="27">
        <v>0</v>
      </c>
      <c r="M27" s="27">
        <v>0</v>
      </c>
      <c r="N27" s="27">
        <v>0</v>
      </c>
      <c r="O27" s="27">
        <v>0</v>
      </c>
      <c r="P27" s="27">
        <v>93.45</v>
      </c>
      <c r="Q27" s="27">
        <v>0</v>
      </c>
      <c r="R27" s="27">
        <v>0</v>
      </c>
    </row>
  </sheetData>
  <sheetProtection formatCells="0" formatColumns="0" formatRows="0"/>
  <mergeCells count="15">
    <mergeCell ref="P4:P5"/>
    <mergeCell ref="Q4:Q5"/>
    <mergeCell ref="R4:R5"/>
    <mergeCell ref="L4:L5"/>
    <mergeCell ref="M4:M5"/>
    <mergeCell ref="N4:N5"/>
    <mergeCell ref="O4:O5"/>
    <mergeCell ref="J4:J5"/>
    <mergeCell ref="K4:K5"/>
    <mergeCell ref="D4:D5"/>
    <mergeCell ref="E4:E5"/>
    <mergeCell ref="F4:F5"/>
    <mergeCell ref="G4:G5"/>
    <mergeCell ref="H4:H5"/>
    <mergeCell ref="I4:I5"/>
  </mergeCells>
  <phoneticPr fontId="0" type="noConversion"/>
  <pageMargins left="0.75" right="0.75" top="1" bottom="1" header="0.5" footer="0.5"/>
  <pageSetup paperSize="9" scale="60" orientation="landscape" horizontalDpi="200" verticalDpi="200" r:id="rId1"/>
  <headerFooter alignWithMargins="0"/>
</worksheet>
</file>

<file path=xl/worksheets/sheet12.xml><?xml version="1.0" encoding="utf-8"?>
<worksheet xmlns="http://schemas.openxmlformats.org/spreadsheetml/2006/main" xmlns:r="http://schemas.openxmlformats.org/officeDocument/2006/relationships">
  <dimension ref="A1:AH19"/>
  <sheetViews>
    <sheetView showGridLines="0" showZeros="0" workbookViewId="0">
      <selection activeCell="E6" sqref="E6"/>
    </sheetView>
  </sheetViews>
  <sheetFormatPr defaultRowHeight="11.25"/>
  <cols>
    <col min="1" max="1" width="10.5" customWidth="1"/>
    <col min="2" max="2" width="8.1640625" customWidth="1"/>
    <col min="3" max="3" width="7.83203125" customWidth="1"/>
    <col min="4" max="4" width="21.5" customWidth="1"/>
    <col min="5" max="5" width="18.1640625" customWidth="1"/>
    <col min="34" max="34" width="10.1640625" bestFit="1" customWidth="1"/>
  </cols>
  <sheetData>
    <row r="1" spans="1:34" ht="21" customHeight="1">
      <c r="A1" s="110" t="s">
        <v>308</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30" customHeight="1">
      <c r="A2" s="129" t="s">
        <v>309</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row>
    <row r="3" spans="1:34" ht="16.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122" t="s">
        <v>112</v>
      </c>
    </row>
    <row r="4" spans="1:34" ht="27.75" customHeight="1">
      <c r="A4" s="131" t="s">
        <v>104</v>
      </c>
      <c r="B4" s="131"/>
      <c r="C4" s="131"/>
      <c r="D4" s="240" t="s">
        <v>114</v>
      </c>
      <c r="E4" s="240" t="s">
        <v>107</v>
      </c>
      <c r="F4" s="240" t="s">
        <v>63</v>
      </c>
      <c r="G4" s="240" t="s">
        <v>64</v>
      </c>
      <c r="H4" s="240" t="s">
        <v>65</v>
      </c>
      <c r="I4" s="240" t="s">
        <v>66</v>
      </c>
      <c r="J4" s="240" t="s">
        <v>67</v>
      </c>
      <c r="K4" s="240" t="s">
        <v>68</v>
      </c>
      <c r="L4" s="240" t="s">
        <v>69</v>
      </c>
      <c r="M4" s="240" t="s">
        <v>70</v>
      </c>
      <c r="N4" s="240" t="s">
        <v>71</v>
      </c>
      <c r="O4" s="240" t="s">
        <v>72</v>
      </c>
      <c r="P4" s="240" t="s">
        <v>101</v>
      </c>
      <c r="Q4" s="240" t="s">
        <v>73</v>
      </c>
      <c r="R4" s="240" t="s">
        <v>120</v>
      </c>
      <c r="S4" s="240" t="s">
        <v>74</v>
      </c>
      <c r="T4" s="240" t="s">
        <v>75</v>
      </c>
      <c r="U4" s="240" t="s">
        <v>76</v>
      </c>
      <c r="V4" s="240" t="s">
        <v>77</v>
      </c>
      <c r="W4" s="240" t="s">
        <v>78</v>
      </c>
      <c r="X4" s="240" t="s">
        <v>79</v>
      </c>
      <c r="Y4" s="240" t="s">
        <v>80</v>
      </c>
      <c r="Z4" s="240" t="s">
        <v>81</v>
      </c>
      <c r="AA4" s="240" t="s">
        <v>82</v>
      </c>
      <c r="AB4" s="240" t="s">
        <v>83</v>
      </c>
      <c r="AC4" s="240" t="s">
        <v>84</v>
      </c>
      <c r="AD4" s="240" t="s">
        <v>86</v>
      </c>
      <c r="AE4" s="240" t="s">
        <v>296</v>
      </c>
      <c r="AF4" s="240" t="s">
        <v>297</v>
      </c>
      <c r="AG4" s="240" t="s">
        <v>85</v>
      </c>
      <c r="AH4" s="240" t="s">
        <v>298</v>
      </c>
    </row>
    <row r="5" spans="1:34" ht="27.75" customHeight="1">
      <c r="A5" s="132" t="s">
        <v>51</v>
      </c>
      <c r="B5" s="132" t="s">
        <v>52</v>
      </c>
      <c r="C5" s="132" t="s">
        <v>53</v>
      </c>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row>
    <row r="6" spans="1:34" s="66" customFormat="1" ht="24" customHeight="1">
      <c r="A6" s="29"/>
      <c r="B6" s="29"/>
      <c r="C6" s="29"/>
      <c r="D6" s="29" t="s">
        <v>48</v>
      </c>
      <c r="E6" s="30">
        <v>299.70999999999998</v>
      </c>
      <c r="F6" s="30">
        <v>25.8</v>
      </c>
      <c r="G6" s="30">
        <v>0.5</v>
      </c>
      <c r="H6" s="30">
        <v>0</v>
      </c>
      <c r="I6" s="30">
        <v>0</v>
      </c>
      <c r="J6" s="30">
        <v>1.4</v>
      </c>
      <c r="K6" s="30">
        <v>1.7</v>
      </c>
      <c r="L6" s="30">
        <v>0.5</v>
      </c>
      <c r="M6" s="30">
        <v>0</v>
      </c>
      <c r="N6" s="30">
        <v>0</v>
      </c>
      <c r="O6" s="30">
        <v>22</v>
      </c>
      <c r="P6" s="30">
        <v>0</v>
      </c>
      <c r="Q6" s="30">
        <v>1.7</v>
      </c>
      <c r="R6" s="30">
        <v>0</v>
      </c>
      <c r="S6" s="30">
        <v>10</v>
      </c>
      <c r="T6" s="30">
        <v>16.63</v>
      </c>
      <c r="U6" s="30">
        <v>12.65</v>
      </c>
      <c r="V6" s="30">
        <v>0</v>
      </c>
      <c r="W6" s="30">
        <v>0</v>
      </c>
      <c r="X6" s="30">
        <v>0</v>
      </c>
      <c r="Y6" s="30">
        <v>0</v>
      </c>
      <c r="Z6" s="30">
        <v>0</v>
      </c>
      <c r="AA6" s="30">
        <v>9.14</v>
      </c>
      <c r="AB6" s="30">
        <v>19.04</v>
      </c>
      <c r="AC6" s="30">
        <v>4.7</v>
      </c>
      <c r="AD6" s="30">
        <v>7.9</v>
      </c>
      <c r="AE6" s="30">
        <v>0</v>
      </c>
      <c r="AF6" s="30">
        <v>15.47</v>
      </c>
      <c r="AG6" s="30">
        <v>6</v>
      </c>
      <c r="AH6" s="30">
        <v>144.58000000000001</v>
      </c>
    </row>
    <row r="7" spans="1:34" ht="24" customHeight="1">
      <c r="A7" s="29" t="s">
        <v>160</v>
      </c>
      <c r="B7" s="29"/>
      <c r="C7" s="29"/>
      <c r="D7" s="29" t="s">
        <v>161</v>
      </c>
      <c r="E7" s="30">
        <v>183.13</v>
      </c>
      <c r="F7" s="30">
        <v>20</v>
      </c>
      <c r="G7" s="30">
        <v>0</v>
      </c>
      <c r="H7" s="30">
        <v>0</v>
      </c>
      <c r="I7" s="30">
        <v>0</v>
      </c>
      <c r="J7" s="30">
        <v>0</v>
      </c>
      <c r="K7" s="30">
        <v>0</v>
      </c>
      <c r="L7" s="30">
        <v>0</v>
      </c>
      <c r="M7" s="30">
        <v>0</v>
      </c>
      <c r="N7" s="30">
        <v>0</v>
      </c>
      <c r="O7" s="30">
        <v>20</v>
      </c>
      <c r="P7" s="30">
        <v>0</v>
      </c>
      <c r="Q7" s="30">
        <v>0</v>
      </c>
      <c r="R7" s="30">
        <v>0</v>
      </c>
      <c r="S7" s="30">
        <v>10</v>
      </c>
      <c r="T7" s="30">
        <v>13.75</v>
      </c>
      <c r="U7" s="30">
        <v>10</v>
      </c>
      <c r="V7" s="30">
        <v>0</v>
      </c>
      <c r="W7" s="30">
        <v>0</v>
      </c>
      <c r="X7" s="30">
        <v>0</v>
      </c>
      <c r="Y7" s="30">
        <v>0</v>
      </c>
      <c r="Z7" s="30">
        <v>0</v>
      </c>
      <c r="AA7" s="30">
        <v>7</v>
      </c>
      <c r="AB7" s="30">
        <v>14.58</v>
      </c>
      <c r="AC7" s="30">
        <v>2</v>
      </c>
      <c r="AD7" s="30">
        <v>6</v>
      </c>
      <c r="AE7" s="30">
        <v>0</v>
      </c>
      <c r="AF7" s="30">
        <v>11.67</v>
      </c>
      <c r="AG7" s="30">
        <v>6</v>
      </c>
      <c r="AH7" s="30">
        <v>62.13</v>
      </c>
    </row>
    <row r="8" spans="1:34" ht="24" customHeight="1">
      <c r="A8" s="29" t="s">
        <v>162</v>
      </c>
      <c r="B8" s="29" t="s">
        <v>163</v>
      </c>
      <c r="C8" s="29"/>
      <c r="D8" s="29" t="s">
        <v>164</v>
      </c>
      <c r="E8" s="30">
        <v>183.13</v>
      </c>
      <c r="F8" s="30">
        <v>20</v>
      </c>
      <c r="G8" s="30">
        <v>0</v>
      </c>
      <c r="H8" s="30">
        <v>0</v>
      </c>
      <c r="I8" s="30">
        <v>0</v>
      </c>
      <c r="J8" s="30">
        <v>0</v>
      </c>
      <c r="K8" s="30">
        <v>0</v>
      </c>
      <c r="L8" s="30">
        <v>0</v>
      </c>
      <c r="M8" s="30">
        <v>0</v>
      </c>
      <c r="N8" s="30">
        <v>0</v>
      </c>
      <c r="O8" s="30">
        <v>20</v>
      </c>
      <c r="P8" s="30">
        <v>0</v>
      </c>
      <c r="Q8" s="30">
        <v>0</v>
      </c>
      <c r="R8" s="30">
        <v>0</v>
      </c>
      <c r="S8" s="30">
        <v>10</v>
      </c>
      <c r="T8" s="30">
        <v>13.75</v>
      </c>
      <c r="U8" s="30">
        <v>10</v>
      </c>
      <c r="V8" s="30">
        <v>0</v>
      </c>
      <c r="W8" s="30">
        <v>0</v>
      </c>
      <c r="X8" s="30">
        <v>0</v>
      </c>
      <c r="Y8" s="30">
        <v>0</v>
      </c>
      <c r="Z8" s="30">
        <v>0</v>
      </c>
      <c r="AA8" s="30">
        <v>7</v>
      </c>
      <c r="AB8" s="30">
        <v>14.58</v>
      </c>
      <c r="AC8" s="30">
        <v>2</v>
      </c>
      <c r="AD8" s="30">
        <v>6</v>
      </c>
      <c r="AE8" s="30">
        <v>0</v>
      </c>
      <c r="AF8" s="30">
        <v>11.67</v>
      </c>
      <c r="AG8" s="30">
        <v>6</v>
      </c>
      <c r="AH8" s="30">
        <v>62.13</v>
      </c>
    </row>
    <row r="9" spans="1:34" ht="24" customHeight="1">
      <c r="A9" s="29" t="s">
        <v>165</v>
      </c>
      <c r="B9" s="29" t="s">
        <v>166</v>
      </c>
      <c r="C9" s="29" t="s">
        <v>167</v>
      </c>
      <c r="D9" s="29" t="s">
        <v>168</v>
      </c>
      <c r="E9" s="30">
        <v>183.13</v>
      </c>
      <c r="F9" s="30">
        <v>20</v>
      </c>
      <c r="G9" s="30">
        <v>0</v>
      </c>
      <c r="H9" s="30">
        <v>0</v>
      </c>
      <c r="I9" s="30">
        <v>0</v>
      </c>
      <c r="J9" s="30">
        <v>0</v>
      </c>
      <c r="K9" s="30">
        <v>0</v>
      </c>
      <c r="L9" s="30">
        <v>0</v>
      </c>
      <c r="M9" s="30">
        <v>0</v>
      </c>
      <c r="N9" s="30">
        <v>0</v>
      </c>
      <c r="O9" s="30">
        <v>20</v>
      </c>
      <c r="P9" s="30">
        <v>0</v>
      </c>
      <c r="Q9" s="30">
        <v>0</v>
      </c>
      <c r="R9" s="30">
        <v>0</v>
      </c>
      <c r="S9" s="30">
        <v>10</v>
      </c>
      <c r="T9" s="30">
        <v>13.75</v>
      </c>
      <c r="U9" s="30">
        <v>10</v>
      </c>
      <c r="V9" s="30">
        <v>0</v>
      </c>
      <c r="W9" s="30">
        <v>0</v>
      </c>
      <c r="X9" s="30">
        <v>0</v>
      </c>
      <c r="Y9" s="30">
        <v>0</v>
      </c>
      <c r="Z9" s="30">
        <v>0</v>
      </c>
      <c r="AA9" s="30">
        <v>7</v>
      </c>
      <c r="AB9" s="30">
        <v>14.58</v>
      </c>
      <c r="AC9" s="30">
        <v>2</v>
      </c>
      <c r="AD9" s="30">
        <v>6</v>
      </c>
      <c r="AE9" s="30">
        <v>0</v>
      </c>
      <c r="AF9" s="30">
        <v>11.67</v>
      </c>
      <c r="AG9" s="30">
        <v>6</v>
      </c>
      <c r="AH9" s="30">
        <v>62.13</v>
      </c>
    </row>
    <row r="10" spans="1:34" ht="24" customHeight="1">
      <c r="A10" s="29" t="s">
        <v>171</v>
      </c>
      <c r="B10" s="29"/>
      <c r="C10" s="29"/>
      <c r="D10" s="29" t="s">
        <v>172</v>
      </c>
      <c r="E10" s="30">
        <v>33.78</v>
      </c>
      <c r="F10" s="30">
        <v>1.8</v>
      </c>
      <c r="G10" s="30">
        <v>0</v>
      </c>
      <c r="H10" s="30">
        <v>0</v>
      </c>
      <c r="I10" s="30">
        <v>0</v>
      </c>
      <c r="J10" s="30">
        <v>0.2</v>
      </c>
      <c r="K10" s="30">
        <v>0.2</v>
      </c>
      <c r="L10" s="30">
        <v>0</v>
      </c>
      <c r="M10" s="30">
        <v>0</v>
      </c>
      <c r="N10" s="30">
        <v>0</v>
      </c>
      <c r="O10" s="30">
        <v>0.5</v>
      </c>
      <c r="P10" s="30">
        <v>0</v>
      </c>
      <c r="Q10" s="30">
        <v>0.2</v>
      </c>
      <c r="R10" s="30">
        <v>0</v>
      </c>
      <c r="S10" s="30">
        <v>0</v>
      </c>
      <c r="T10" s="30">
        <v>1.0900000000000001</v>
      </c>
      <c r="U10" s="30">
        <v>0.35</v>
      </c>
      <c r="V10" s="30">
        <v>0</v>
      </c>
      <c r="W10" s="30">
        <v>0</v>
      </c>
      <c r="X10" s="30">
        <v>0</v>
      </c>
      <c r="Y10" s="30">
        <v>0</v>
      </c>
      <c r="Z10" s="30">
        <v>0</v>
      </c>
      <c r="AA10" s="30">
        <v>0.71</v>
      </c>
      <c r="AB10" s="30">
        <v>1.48</v>
      </c>
      <c r="AC10" s="30">
        <v>0</v>
      </c>
      <c r="AD10" s="30">
        <v>0.2</v>
      </c>
      <c r="AE10" s="30">
        <v>0</v>
      </c>
      <c r="AF10" s="30">
        <v>1.21</v>
      </c>
      <c r="AG10" s="30">
        <v>0</v>
      </c>
      <c r="AH10" s="30">
        <v>25.84</v>
      </c>
    </row>
    <row r="11" spans="1:34" ht="24" customHeight="1">
      <c r="A11" s="29" t="s">
        <v>173</v>
      </c>
      <c r="B11" s="29" t="s">
        <v>163</v>
      </c>
      <c r="C11" s="29"/>
      <c r="D11" s="29" t="s">
        <v>174</v>
      </c>
      <c r="E11" s="30">
        <v>33.78</v>
      </c>
      <c r="F11" s="30">
        <v>1.8</v>
      </c>
      <c r="G11" s="30">
        <v>0</v>
      </c>
      <c r="H11" s="30">
        <v>0</v>
      </c>
      <c r="I11" s="30">
        <v>0</v>
      </c>
      <c r="J11" s="30">
        <v>0.2</v>
      </c>
      <c r="K11" s="30">
        <v>0.2</v>
      </c>
      <c r="L11" s="30">
        <v>0</v>
      </c>
      <c r="M11" s="30">
        <v>0</v>
      </c>
      <c r="N11" s="30">
        <v>0</v>
      </c>
      <c r="O11" s="30">
        <v>0.5</v>
      </c>
      <c r="P11" s="30">
        <v>0</v>
      </c>
      <c r="Q11" s="30">
        <v>0.2</v>
      </c>
      <c r="R11" s="30">
        <v>0</v>
      </c>
      <c r="S11" s="30">
        <v>0</v>
      </c>
      <c r="T11" s="30">
        <v>1.0900000000000001</v>
      </c>
      <c r="U11" s="30">
        <v>0.35</v>
      </c>
      <c r="V11" s="30">
        <v>0</v>
      </c>
      <c r="W11" s="30">
        <v>0</v>
      </c>
      <c r="X11" s="30">
        <v>0</v>
      </c>
      <c r="Y11" s="30">
        <v>0</v>
      </c>
      <c r="Z11" s="30">
        <v>0</v>
      </c>
      <c r="AA11" s="30">
        <v>0.71</v>
      </c>
      <c r="AB11" s="30">
        <v>1.48</v>
      </c>
      <c r="AC11" s="30">
        <v>0</v>
      </c>
      <c r="AD11" s="30">
        <v>0.2</v>
      </c>
      <c r="AE11" s="30">
        <v>0</v>
      </c>
      <c r="AF11" s="30">
        <v>1.21</v>
      </c>
      <c r="AG11" s="30">
        <v>0</v>
      </c>
      <c r="AH11" s="30">
        <v>25.84</v>
      </c>
    </row>
    <row r="12" spans="1:34" ht="24" customHeight="1">
      <c r="A12" s="29" t="s">
        <v>175</v>
      </c>
      <c r="B12" s="29" t="s">
        <v>166</v>
      </c>
      <c r="C12" s="29" t="s">
        <v>176</v>
      </c>
      <c r="D12" s="29" t="s">
        <v>177</v>
      </c>
      <c r="E12" s="30">
        <v>33.78</v>
      </c>
      <c r="F12" s="30">
        <v>1.8</v>
      </c>
      <c r="G12" s="30">
        <v>0</v>
      </c>
      <c r="H12" s="30">
        <v>0</v>
      </c>
      <c r="I12" s="30">
        <v>0</v>
      </c>
      <c r="J12" s="30">
        <v>0.2</v>
      </c>
      <c r="K12" s="30">
        <v>0.2</v>
      </c>
      <c r="L12" s="30">
        <v>0</v>
      </c>
      <c r="M12" s="30">
        <v>0</v>
      </c>
      <c r="N12" s="30">
        <v>0</v>
      </c>
      <c r="O12" s="30">
        <v>0.5</v>
      </c>
      <c r="P12" s="30">
        <v>0</v>
      </c>
      <c r="Q12" s="30">
        <v>0.2</v>
      </c>
      <c r="R12" s="30">
        <v>0</v>
      </c>
      <c r="S12" s="30">
        <v>0</v>
      </c>
      <c r="T12" s="30">
        <v>1.0900000000000001</v>
      </c>
      <c r="U12" s="30">
        <v>0.35</v>
      </c>
      <c r="V12" s="30">
        <v>0</v>
      </c>
      <c r="W12" s="30">
        <v>0</v>
      </c>
      <c r="X12" s="30">
        <v>0</v>
      </c>
      <c r="Y12" s="30">
        <v>0</v>
      </c>
      <c r="Z12" s="30">
        <v>0</v>
      </c>
      <c r="AA12" s="30">
        <v>0.71</v>
      </c>
      <c r="AB12" s="30">
        <v>1.48</v>
      </c>
      <c r="AC12" s="30">
        <v>0</v>
      </c>
      <c r="AD12" s="30">
        <v>0.2</v>
      </c>
      <c r="AE12" s="30">
        <v>0</v>
      </c>
      <c r="AF12" s="30">
        <v>1.21</v>
      </c>
      <c r="AG12" s="30">
        <v>0</v>
      </c>
      <c r="AH12" s="30">
        <v>25.84</v>
      </c>
    </row>
    <row r="13" spans="1:34" ht="24" customHeight="1">
      <c r="A13" s="22" t="s">
        <v>178</v>
      </c>
      <c r="B13" s="22"/>
      <c r="C13" s="23"/>
      <c r="D13" s="22" t="s">
        <v>179</v>
      </c>
      <c r="E13" s="30">
        <v>36.6</v>
      </c>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v>36.6</v>
      </c>
    </row>
    <row r="14" spans="1:34" ht="24" customHeight="1">
      <c r="A14" s="22" t="s">
        <v>180</v>
      </c>
      <c r="B14" s="22" t="s">
        <v>181</v>
      </c>
      <c r="C14" s="23"/>
      <c r="D14" s="22" t="s">
        <v>182</v>
      </c>
      <c r="E14" s="30">
        <v>36.6</v>
      </c>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v>36.6</v>
      </c>
    </row>
    <row r="15" spans="1:34" ht="24" customHeight="1">
      <c r="A15" s="22" t="s">
        <v>183</v>
      </c>
      <c r="B15" s="22" t="s">
        <v>184</v>
      </c>
      <c r="C15" s="23" t="s">
        <v>320</v>
      </c>
      <c r="D15" s="16" t="s">
        <v>326</v>
      </c>
      <c r="E15" s="30">
        <v>35.57</v>
      </c>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v>35.57</v>
      </c>
    </row>
    <row r="16" spans="1:34" ht="24" customHeight="1">
      <c r="A16" s="22" t="s">
        <v>183</v>
      </c>
      <c r="B16" s="22" t="s">
        <v>184</v>
      </c>
      <c r="C16" s="23" t="s">
        <v>321</v>
      </c>
      <c r="D16" s="16" t="s">
        <v>327</v>
      </c>
      <c r="E16" s="30">
        <v>1.03</v>
      </c>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v>1.03</v>
      </c>
    </row>
    <row r="17" spans="1:34" ht="24" customHeight="1">
      <c r="A17" s="29" t="s">
        <v>195</v>
      </c>
      <c r="B17" s="29"/>
      <c r="C17" s="29"/>
      <c r="D17" s="29" t="s">
        <v>196</v>
      </c>
      <c r="E17" s="30">
        <v>46.2</v>
      </c>
      <c r="F17" s="30">
        <v>4</v>
      </c>
      <c r="G17" s="30">
        <v>0.5</v>
      </c>
      <c r="H17" s="30">
        <v>0</v>
      </c>
      <c r="I17" s="30">
        <v>0</v>
      </c>
      <c r="J17" s="30">
        <v>1.2</v>
      </c>
      <c r="K17" s="30">
        <v>1.5</v>
      </c>
      <c r="L17" s="30">
        <v>0.5</v>
      </c>
      <c r="M17" s="30">
        <v>0</v>
      </c>
      <c r="N17" s="30">
        <v>0</v>
      </c>
      <c r="O17" s="30">
        <v>1.5</v>
      </c>
      <c r="P17" s="30">
        <v>0</v>
      </c>
      <c r="Q17" s="30">
        <v>1.5</v>
      </c>
      <c r="R17" s="30">
        <v>0</v>
      </c>
      <c r="S17" s="30">
        <v>0</v>
      </c>
      <c r="T17" s="30">
        <v>1.79</v>
      </c>
      <c r="U17" s="30">
        <v>2.2999999999999998</v>
      </c>
      <c r="V17" s="30">
        <v>0</v>
      </c>
      <c r="W17" s="30">
        <v>0</v>
      </c>
      <c r="X17" s="30">
        <v>0</v>
      </c>
      <c r="Y17" s="30">
        <v>0</v>
      </c>
      <c r="Z17" s="30">
        <v>0</v>
      </c>
      <c r="AA17" s="30">
        <v>1.43</v>
      </c>
      <c r="AB17" s="30">
        <v>2.98</v>
      </c>
      <c r="AC17" s="30">
        <v>2.7</v>
      </c>
      <c r="AD17" s="30">
        <v>1.7</v>
      </c>
      <c r="AE17" s="30">
        <v>0</v>
      </c>
      <c r="AF17" s="30">
        <v>2.59</v>
      </c>
      <c r="AG17" s="30">
        <v>0</v>
      </c>
      <c r="AH17" s="30">
        <v>20.010000000000002</v>
      </c>
    </row>
    <row r="18" spans="1:34" ht="24" customHeight="1">
      <c r="A18" s="29" t="s">
        <v>197</v>
      </c>
      <c r="B18" s="29" t="s">
        <v>176</v>
      </c>
      <c r="C18" s="29"/>
      <c r="D18" s="29" t="s">
        <v>198</v>
      </c>
      <c r="E18" s="30">
        <v>46.2</v>
      </c>
      <c r="F18" s="30">
        <v>4</v>
      </c>
      <c r="G18" s="30">
        <v>0.5</v>
      </c>
      <c r="H18" s="30">
        <v>0</v>
      </c>
      <c r="I18" s="30">
        <v>0</v>
      </c>
      <c r="J18" s="30">
        <v>1.2</v>
      </c>
      <c r="K18" s="30">
        <v>1.5</v>
      </c>
      <c r="L18" s="30">
        <v>0.5</v>
      </c>
      <c r="M18" s="30">
        <v>0</v>
      </c>
      <c r="N18" s="30">
        <v>0</v>
      </c>
      <c r="O18" s="30">
        <v>1.5</v>
      </c>
      <c r="P18" s="30">
        <v>0</v>
      </c>
      <c r="Q18" s="30">
        <v>1.5</v>
      </c>
      <c r="R18" s="30">
        <v>0</v>
      </c>
      <c r="S18" s="30">
        <v>0</v>
      </c>
      <c r="T18" s="30">
        <v>1.79</v>
      </c>
      <c r="U18" s="30">
        <v>2.2999999999999998</v>
      </c>
      <c r="V18" s="30">
        <v>0</v>
      </c>
      <c r="W18" s="30">
        <v>0</v>
      </c>
      <c r="X18" s="30">
        <v>0</v>
      </c>
      <c r="Y18" s="30">
        <v>0</v>
      </c>
      <c r="Z18" s="30">
        <v>0</v>
      </c>
      <c r="AA18" s="30">
        <v>1.43</v>
      </c>
      <c r="AB18" s="30">
        <v>2.98</v>
      </c>
      <c r="AC18" s="30">
        <v>2.7</v>
      </c>
      <c r="AD18" s="30">
        <v>1.7</v>
      </c>
      <c r="AE18" s="30">
        <v>0</v>
      </c>
      <c r="AF18" s="30">
        <v>2.59</v>
      </c>
      <c r="AG18" s="30">
        <v>0</v>
      </c>
      <c r="AH18" s="30">
        <v>20.010000000000002</v>
      </c>
    </row>
    <row r="19" spans="1:34" ht="24" customHeight="1">
      <c r="A19" s="29" t="s">
        <v>199</v>
      </c>
      <c r="B19" s="29" t="s">
        <v>200</v>
      </c>
      <c r="C19" s="29" t="s">
        <v>176</v>
      </c>
      <c r="D19" s="29" t="s">
        <v>201</v>
      </c>
      <c r="E19" s="30">
        <v>46.2</v>
      </c>
      <c r="F19" s="30">
        <v>4</v>
      </c>
      <c r="G19" s="30">
        <v>0.5</v>
      </c>
      <c r="H19" s="30">
        <v>0</v>
      </c>
      <c r="I19" s="30">
        <v>0</v>
      </c>
      <c r="J19" s="30">
        <v>1.2</v>
      </c>
      <c r="K19" s="30">
        <v>1.5</v>
      </c>
      <c r="L19" s="30">
        <v>0.5</v>
      </c>
      <c r="M19" s="30">
        <v>0</v>
      </c>
      <c r="N19" s="30">
        <v>0</v>
      </c>
      <c r="O19" s="30">
        <v>1.5</v>
      </c>
      <c r="P19" s="30">
        <v>0</v>
      </c>
      <c r="Q19" s="30">
        <v>1.5</v>
      </c>
      <c r="R19" s="30">
        <v>0</v>
      </c>
      <c r="S19" s="30">
        <v>0</v>
      </c>
      <c r="T19" s="30">
        <v>1.79</v>
      </c>
      <c r="U19" s="30">
        <v>2.2999999999999998</v>
      </c>
      <c r="V19" s="30">
        <v>0</v>
      </c>
      <c r="W19" s="30">
        <v>0</v>
      </c>
      <c r="X19" s="30">
        <v>0</v>
      </c>
      <c r="Y19" s="30">
        <v>0</v>
      </c>
      <c r="Z19" s="30">
        <v>0</v>
      </c>
      <c r="AA19" s="30">
        <v>1.43</v>
      </c>
      <c r="AB19" s="30">
        <v>2.98</v>
      </c>
      <c r="AC19" s="30">
        <v>2.7</v>
      </c>
      <c r="AD19" s="30">
        <v>1.7</v>
      </c>
      <c r="AE19" s="30">
        <v>0</v>
      </c>
      <c r="AF19" s="30">
        <v>2.59</v>
      </c>
      <c r="AG19" s="30">
        <v>0</v>
      </c>
      <c r="AH19" s="30">
        <v>20.010000000000002</v>
      </c>
    </row>
  </sheetData>
  <sheetProtection formatCells="0" formatColumns="0" formatRows="0"/>
  <mergeCells count="31">
    <mergeCell ref="AF4:AF5"/>
    <mergeCell ref="AG4:AG5"/>
    <mergeCell ref="AH4:AH5"/>
    <mergeCell ref="AB4:AB5"/>
    <mergeCell ref="AC4:AC5"/>
    <mergeCell ref="AD4:AD5"/>
    <mergeCell ref="AE4:AE5"/>
    <mergeCell ref="V4:V5"/>
    <mergeCell ref="Z4:Z5"/>
    <mergeCell ref="AA4:AA5"/>
    <mergeCell ref="R4:R5"/>
    <mergeCell ref="X4:X5"/>
    <mergeCell ref="Y4:Y5"/>
    <mergeCell ref="W4:W5"/>
    <mergeCell ref="T4:T5"/>
    <mergeCell ref="U4:U5"/>
    <mergeCell ref="S4:S5"/>
    <mergeCell ref="L4:L5"/>
    <mergeCell ref="M4:M5"/>
    <mergeCell ref="N4:N5"/>
    <mergeCell ref="O4:O5"/>
    <mergeCell ref="P4:P5"/>
    <mergeCell ref="Q4:Q5"/>
    <mergeCell ref="H4:H5"/>
    <mergeCell ref="I4:I5"/>
    <mergeCell ref="D4:D5"/>
    <mergeCell ref="E4:E5"/>
    <mergeCell ref="F4:F5"/>
    <mergeCell ref="G4:G5"/>
    <mergeCell ref="J4:J5"/>
    <mergeCell ref="K4:K5"/>
  </mergeCells>
  <phoneticPr fontId="0" type="noConversion"/>
  <pageMargins left="0.75" right="0.75" top="1" bottom="1" header="0.5" footer="0.5"/>
  <pageSetup paperSize="9" scale="45" orientation="landscape" horizontalDpi="200" verticalDpi="200" r:id="rId1"/>
  <headerFooter alignWithMargins="0"/>
</worksheet>
</file>

<file path=xl/worksheets/sheet13.xml><?xml version="1.0" encoding="utf-8"?>
<worksheet xmlns="http://schemas.openxmlformats.org/spreadsheetml/2006/main" xmlns:r="http://schemas.openxmlformats.org/officeDocument/2006/relationships">
  <dimension ref="A1:P9"/>
  <sheetViews>
    <sheetView showGridLines="0" showZeros="0" workbookViewId="0">
      <selection activeCell="G17" sqref="G17"/>
    </sheetView>
  </sheetViews>
  <sheetFormatPr defaultRowHeight="11.25"/>
  <cols>
    <col min="2" max="2" width="8.1640625" customWidth="1"/>
    <col min="3" max="3" width="6" customWidth="1"/>
    <col min="4" max="4" width="22.1640625" customWidth="1"/>
    <col min="5" max="5" width="15.33203125" customWidth="1"/>
    <col min="6" max="16" width="12.5" customWidth="1"/>
  </cols>
  <sheetData>
    <row r="1" spans="1:16" ht="15.75" customHeight="1">
      <c r="A1" s="110" t="s">
        <v>212</v>
      </c>
      <c r="B1" s="9"/>
      <c r="C1" s="9"/>
      <c r="D1" s="9"/>
      <c r="E1" s="9"/>
      <c r="F1" s="9"/>
      <c r="G1" s="9"/>
      <c r="H1" s="9"/>
      <c r="I1" s="9"/>
      <c r="J1" s="9"/>
      <c r="K1" s="9"/>
      <c r="L1" s="9"/>
      <c r="M1" s="9"/>
      <c r="N1" s="9"/>
      <c r="O1" s="9"/>
      <c r="P1" s="133"/>
    </row>
    <row r="2" spans="1:16" ht="30" customHeight="1">
      <c r="A2" s="163" t="s">
        <v>213</v>
      </c>
      <c r="B2" s="134"/>
      <c r="C2" s="134"/>
      <c r="D2" s="134"/>
      <c r="E2" s="134"/>
      <c r="F2" s="134"/>
      <c r="G2" s="134"/>
      <c r="H2" s="134"/>
      <c r="I2" s="135"/>
      <c r="J2" s="135"/>
      <c r="K2" s="135"/>
      <c r="L2" s="135"/>
      <c r="M2" s="135"/>
      <c r="N2" s="135"/>
      <c r="O2" s="135"/>
      <c r="P2" s="135"/>
    </row>
    <row r="3" spans="1:16" ht="19.5" customHeight="1">
      <c r="A3" s="9"/>
      <c r="B3" s="9"/>
      <c r="C3" s="9"/>
      <c r="D3" s="9"/>
      <c r="E3" s="9"/>
      <c r="F3" s="9"/>
      <c r="G3" s="9"/>
      <c r="H3" s="9"/>
      <c r="I3" s="9"/>
      <c r="J3" s="9"/>
      <c r="K3" s="9"/>
      <c r="L3" s="9"/>
      <c r="M3" s="9"/>
      <c r="N3" s="9"/>
      <c r="O3" s="9"/>
      <c r="P3" s="144" t="s">
        <v>112</v>
      </c>
    </row>
    <row r="4" spans="1:16" ht="24.75" customHeight="1">
      <c r="A4" s="138" t="s">
        <v>104</v>
      </c>
      <c r="B4" s="139"/>
      <c r="C4" s="140"/>
      <c r="D4" s="255" t="s">
        <v>114</v>
      </c>
      <c r="E4" s="257" t="s">
        <v>107</v>
      </c>
      <c r="F4" s="258" t="s">
        <v>88</v>
      </c>
      <c r="G4" s="260" t="s">
        <v>89</v>
      </c>
      <c r="H4" s="255" t="s">
        <v>90</v>
      </c>
      <c r="I4" s="255" t="s">
        <v>91</v>
      </c>
      <c r="J4" s="255" t="s">
        <v>92</v>
      </c>
      <c r="K4" s="255" t="s">
        <v>93</v>
      </c>
      <c r="L4" s="255" t="s">
        <v>119</v>
      </c>
      <c r="M4" s="256" t="s">
        <v>94</v>
      </c>
      <c r="N4" s="256" t="s">
        <v>95</v>
      </c>
      <c r="O4" s="256" t="s">
        <v>121</v>
      </c>
      <c r="P4" s="256" t="s">
        <v>211</v>
      </c>
    </row>
    <row r="5" spans="1:16" ht="24.75" customHeight="1">
      <c r="A5" s="141" t="s">
        <v>51</v>
      </c>
      <c r="B5" s="141" t="s">
        <v>52</v>
      </c>
      <c r="C5" s="142" t="s">
        <v>53</v>
      </c>
      <c r="D5" s="255"/>
      <c r="E5" s="256"/>
      <c r="F5" s="259"/>
      <c r="G5" s="261"/>
      <c r="H5" s="255"/>
      <c r="I5" s="255"/>
      <c r="J5" s="255"/>
      <c r="K5" s="255"/>
      <c r="L5" s="255"/>
      <c r="M5" s="256"/>
      <c r="N5" s="256"/>
      <c r="O5" s="256"/>
      <c r="P5" s="256"/>
    </row>
    <row r="6" spans="1:16" ht="24.75" customHeight="1">
      <c r="A6" s="16" t="s">
        <v>328</v>
      </c>
      <c r="B6" s="16"/>
      <c r="C6" s="16"/>
      <c r="D6" s="16" t="s">
        <v>329</v>
      </c>
      <c r="E6" s="205">
        <v>142.66</v>
      </c>
      <c r="F6" s="207">
        <v>5.74</v>
      </c>
      <c r="G6" s="141">
        <v>68.88</v>
      </c>
      <c r="H6" s="206"/>
      <c r="I6" s="206"/>
      <c r="J6" s="206">
        <v>47.87</v>
      </c>
      <c r="K6" s="206"/>
      <c r="L6" s="206"/>
      <c r="M6" s="206"/>
      <c r="N6" s="206"/>
      <c r="O6" s="206"/>
      <c r="P6" s="205">
        <v>20.170000000000002</v>
      </c>
    </row>
    <row r="7" spans="1:16" ht="24.75" customHeight="1">
      <c r="A7" s="16" t="s">
        <v>328</v>
      </c>
      <c r="B7" s="16" t="s">
        <v>330</v>
      </c>
      <c r="C7" s="16"/>
      <c r="D7" s="16" t="s">
        <v>331</v>
      </c>
      <c r="E7" s="205"/>
      <c r="F7" s="207"/>
      <c r="G7" s="141"/>
      <c r="H7" s="206"/>
      <c r="I7" s="206"/>
      <c r="J7" s="206"/>
      <c r="K7" s="206"/>
      <c r="L7" s="206"/>
      <c r="M7" s="206"/>
      <c r="N7" s="206"/>
      <c r="O7" s="206"/>
      <c r="P7" s="205"/>
    </row>
    <row r="8" spans="1:16" ht="24.75" customHeight="1">
      <c r="A8" s="16" t="s">
        <v>328</v>
      </c>
      <c r="B8" s="16" t="s">
        <v>330</v>
      </c>
      <c r="C8" s="16" t="s">
        <v>320</v>
      </c>
      <c r="D8" s="16" t="s">
        <v>322</v>
      </c>
      <c r="E8" s="205">
        <v>141.97999999999999</v>
      </c>
      <c r="F8" s="207">
        <v>5.74</v>
      </c>
      <c r="G8" s="141">
        <v>68.88</v>
      </c>
      <c r="H8" s="206"/>
      <c r="I8" s="206"/>
      <c r="J8" s="206">
        <v>47.87</v>
      </c>
      <c r="K8" s="206"/>
      <c r="L8" s="206"/>
      <c r="M8" s="206"/>
      <c r="N8" s="206"/>
      <c r="O8" s="206"/>
      <c r="P8" s="205">
        <v>19.489999999999998</v>
      </c>
    </row>
    <row r="9" spans="1:16" s="66" customFormat="1" ht="22.5" customHeight="1">
      <c r="A9" s="16" t="s">
        <v>328</v>
      </c>
      <c r="B9" s="16" t="s">
        <v>330</v>
      </c>
      <c r="C9" s="16" t="s">
        <v>334</v>
      </c>
      <c r="D9" s="16" t="s">
        <v>323</v>
      </c>
      <c r="E9" s="43">
        <v>0.68</v>
      </c>
      <c r="F9" s="42"/>
      <c r="G9" s="41"/>
      <c r="H9" s="41"/>
      <c r="I9" s="41"/>
      <c r="J9" s="41"/>
      <c r="K9" s="41"/>
      <c r="L9" s="41"/>
      <c r="M9" s="41"/>
      <c r="N9" s="41"/>
      <c r="O9" s="41"/>
      <c r="P9" s="40">
        <v>0.68</v>
      </c>
    </row>
  </sheetData>
  <sheetProtection formatCells="0" formatColumns="0" formatRows="0"/>
  <mergeCells count="13">
    <mergeCell ref="I4:I5"/>
    <mergeCell ref="D4:D5"/>
    <mergeCell ref="E4:E5"/>
    <mergeCell ref="F4:F5"/>
    <mergeCell ref="G4:G5"/>
    <mergeCell ref="H4:H5"/>
    <mergeCell ref="J4:J5"/>
    <mergeCell ref="K4:K5"/>
    <mergeCell ref="P4:P5"/>
    <mergeCell ref="L4:L5"/>
    <mergeCell ref="M4:M5"/>
    <mergeCell ref="N4:N5"/>
    <mergeCell ref="O4:O5"/>
  </mergeCells>
  <phoneticPr fontId="0" type="noConversion"/>
  <pageMargins left="0.75" right="0.75" top="1" bottom="1" header="0.5" footer="0.5"/>
  <pageSetup paperSize="9" scale="75" orientation="landscape" horizontalDpi="200" verticalDpi="200" r:id="rId1"/>
  <headerFooter alignWithMargins="0"/>
</worksheet>
</file>

<file path=xl/worksheets/sheet14.xml><?xml version="1.0" encoding="utf-8"?>
<worksheet xmlns="http://schemas.openxmlformats.org/spreadsheetml/2006/main" xmlns:r="http://schemas.openxmlformats.org/officeDocument/2006/relationships">
  <dimension ref="A1:IQ19"/>
  <sheetViews>
    <sheetView showGridLines="0" showZeros="0" workbookViewId="0"/>
  </sheetViews>
  <sheetFormatPr defaultColWidth="8" defaultRowHeight="12"/>
  <cols>
    <col min="1" max="3" width="5.6640625" style="1" customWidth="1"/>
    <col min="4" max="4" width="21.33203125" style="1" customWidth="1"/>
    <col min="5" max="5" width="19" style="1" customWidth="1"/>
    <col min="6" max="6" width="14.33203125" style="1" customWidth="1"/>
    <col min="7" max="7" width="16.83203125" style="1" customWidth="1"/>
    <col min="8" max="8" width="17" style="1" customWidth="1"/>
    <col min="9" max="9" width="14.5" style="1" customWidth="1"/>
    <col min="10" max="10" width="28.1640625" style="1" customWidth="1"/>
    <col min="11" max="11" width="18.33203125" style="1" customWidth="1"/>
    <col min="12" max="16384" width="8" style="1"/>
  </cols>
  <sheetData>
    <row r="1" spans="1:251" ht="21" customHeight="1">
      <c r="A1" s="110" t="s">
        <v>214</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ht="36.75" customHeight="1">
      <c r="A2" s="106" t="s">
        <v>215</v>
      </c>
      <c r="B2" s="164"/>
      <c r="C2" s="164"/>
      <c r="D2" s="164"/>
      <c r="E2" s="164"/>
      <c r="F2" s="164"/>
      <c r="G2" s="164"/>
      <c r="H2" s="164"/>
      <c r="I2" s="164"/>
      <c r="J2" s="164"/>
      <c r="K2" s="164"/>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spans="1:251" ht="21.75" customHeight="1">
      <c r="A3" s="217"/>
      <c r="B3" s="217"/>
      <c r="C3" s="217"/>
      <c r="D3" s="217"/>
      <c r="E3" s="217"/>
      <c r="F3" s="217"/>
      <c r="G3" s="217"/>
      <c r="H3" s="217"/>
      <c r="I3" s="217"/>
      <c r="J3" s="108"/>
      <c r="K3" s="166" t="s">
        <v>0</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pans="1:251" ht="18.75" customHeight="1">
      <c r="A4" s="220" t="s">
        <v>104</v>
      </c>
      <c r="B4" s="220"/>
      <c r="C4" s="220"/>
      <c r="D4" s="220"/>
      <c r="E4" s="265" t="s">
        <v>105</v>
      </c>
      <c r="F4" s="220" t="s">
        <v>49</v>
      </c>
      <c r="G4" s="220"/>
      <c r="H4" s="220"/>
      <c r="I4" s="253"/>
      <c r="J4" s="221" t="s">
        <v>50</v>
      </c>
      <c r="K4" s="221" t="s">
        <v>113</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pans="1:251" ht="20.100000000000001" customHeight="1">
      <c r="A5" s="253" t="s">
        <v>46</v>
      </c>
      <c r="B5" s="264"/>
      <c r="C5" s="265"/>
      <c r="D5" s="221" t="s">
        <v>47</v>
      </c>
      <c r="E5" s="265"/>
      <c r="F5" s="220" t="s">
        <v>48</v>
      </c>
      <c r="G5" s="220" t="s">
        <v>54</v>
      </c>
      <c r="H5" s="220" t="s">
        <v>106</v>
      </c>
      <c r="I5" s="220" t="s">
        <v>87</v>
      </c>
      <c r="J5" s="262"/>
      <c r="K5" s="262"/>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spans="1:251" ht="23.25" customHeight="1">
      <c r="A6" s="165" t="s">
        <v>51</v>
      </c>
      <c r="B6" s="165" t="s">
        <v>52</v>
      </c>
      <c r="C6" s="165" t="s">
        <v>53</v>
      </c>
      <c r="D6" s="263"/>
      <c r="E6" s="265"/>
      <c r="F6" s="220"/>
      <c r="G6" s="220"/>
      <c r="H6" s="220"/>
      <c r="I6" s="220"/>
      <c r="J6" s="263"/>
      <c r="K6" s="263"/>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spans="1:251" s="101" customFormat="1" ht="26.25" customHeight="1">
      <c r="A7" s="51"/>
      <c r="B7" s="51"/>
      <c r="C7" s="51"/>
      <c r="D7" s="51"/>
      <c r="E7" s="95"/>
      <c r="F7" s="88"/>
      <c r="G7" s="50"/>
      <c r="H7" s="50"/>
      <c r="I7" s="50"/>
      <c r="J7" s="95"/>
      <c r="K7" s="95"/>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row>
    <row r="8" spans="1:251" ht="30" customHeight="1">
      <c r="A8" s="66"/>
      <c r="B8" s="101"/>
      <c r="C8" s="101"/>
      <c r="D8" s="66"/>
      <c r="E8"/>
      <c r="F8" s="66"/>
      <c r="G8"/>
      <c r="H8" s="66"/>
      <c r="I8" s="101"/>
      <c r="J8" s="101"/>
      <c r="K8" s="101"/>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spans="1:251" ht="30" customHeight="1">
      <c r="A9" s="66"/>
      <c r="B9" s="66"/>
      <c r="C9"/>
      <c r="D9" s="66"/>
      <c r="E9" s="66"/>
      <c r="F9" s="66"/>
      <c r="G9"/>
      <c r="H9" s="66"/>
      <c r="I9" s="66"/>
      <c r="J9" s="66"/>
      <c r="K9" s="66"/>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ht="30" customHeight="1">
      <c r="A10"/>
      <c r="B10" s="66"/>
      <c r="C10" s="66"/>
      <c r="D10" s="66"/>
      <c r="E10" s="66"/>
      <c r="F10"/>
      <c r="G10"/>
      <c r="H10"/>
      <c r="I10" s="66"/>
      <c r="J10" s="66"/>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spans="1:251" ht="30" customHeight="1">
      <c r="A11"/>
      <c r="B11"/>
      <c r="C11"/>
      <c r="D11" s="66"/>
      <c r="E11" s="66"/>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spans="1:251" ht="30" customHeight="1">
      <c r="A12"/>
      <c r="B12"/>
      <c r="C12"/>
      <c r="D12" s="66"/>
      <c r="E12" s="66"/>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spans="1:251" ht="30" customHeight="1">
      <c r="A13"/>
      <c r="B13"/>
      <c r="C13"/>
      <c r="D13" s="66"/>
      <c r="E13" s="66"/>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spans="1:251"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spans="1:251"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spans="1:251"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spans="1:251"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spans="1:251"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spans="1:251" ht="23.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sheetData>
  <sheetProtection formatCells="0" formatColumns="0" formatRows="0"/>
  <mergeCells count="12">
    <mergeCell ref="I5:I6"/>
    <mergeCell ref="J4:J6"/>
    <mergeCell ref="A3:I3"/>
    <mergeCell ref="A4:D4"/>
    <mergeCell ref="F4:I4"/>
    <mergeCell ref="K4:K6"/>
    <mergeCell ref="A5:C5"/>
    <mergeCell ref="D5:D6"/>
    <mergeCell ref="E4:E6"/>
    <mergeCell ref="F5:F6"/>
    <mergeCell ref="G5:G6"/>
    <mergeCell ref="H5:H6"/>
  </mergeCells>
  <phoneticPr fontId="0" type="noConversion"/>
  <pageMargins left="0.71" right="0.71" top="0.63" bottom="0.75" header="0.31" footer="0.31"/>
  <pageSetup paperSize="9" scale="90" orientation="landscape" r:id="rId1"/>
  <headerFooter scaleWithDoc="0" alignWithMargins="0"/>
</worksheet>
</file>

<file path=xl/worksheets/sheet15.xml><?xml version="1.0" encoding="utf-8"?>
<worksheet xmlns="http://schemas.openxmlformats.org/spreadsheetml/2006/main" xmlns:r="http://schemas.openxmlformats.org/officeDocument/2006/relationships">
  <dimension ref="A1:L20"/>
  <sheetViews>
    <sheetView showGridLines="0" showZeros="0" workbookViewId="0"/>
  </sheetViews>
  <sheetFormatPr defaultColWidth="9.1640625" defaultRowHeight="12.75" customHeight="1"/>
  <cols>
    <col min="1" max="1" width="9.5" style="12" customWidth="1"/>
    <col min="2" max="2" width="7" style="12" customWidth="1"/>
    <col min="3" max="3" width="5.5" style="12" customWidth="1"/>
    <col min="4" max="4" width="35.83203125" style="12" customWidth="1"/>
    <col min="5" max="5" width="22.6640625" style="12" customWidth="1"/>
    <col min="6" max="9" width="12" style="12" customWidth="1"/>
    <col min="10" max="10" width="16.5" style="12" customWidth="1"/>
    <col min="11" max="11" width="16.33203125" style="12" customWidth="1"/>
    <col min="12" max="247" width="9.1640625" style="12" customWidth="1"/>
    <col min="248" max="16384" width="9.1640625" style="12"/>
  </cols>
  <sheetData>
    <row r="1" spans="1:12" ht="19.5" customHeight="1">
      <c r="A1" s="110" t="s">
        <v>216</v>
      </c>
      <c r="B1"/>
      <c r="C1"/>
      <c r="D1"/>
      <c r="E1"/>
      <c r="F1"/>
      <c r="G1"/>
      <c r="H1"/>
      <c r="I1"/>
      <c r="J1"/>
      <c r="K1"/>
      <c r="L1"/>
    </row>
    <row r="2" spans="1:12" ht="37.5" customHeight="1">
      <c r="A2" s="169" t="s">
        <v>217</v>
      </c>
      <c r="B2" s="178"/>
      <c r="C2" s="178"/>
      <c r="D2" s="178"/>
      <c r="E2" s="178"/>
      <c r="F2" s="178"/>
      <c r="G2" s="178"/>
      <c r="H2" s="178"/>
      <c r="I2" s="178"/>
      <c r="J2" s="178"/>
      <c r="K2" s="178"/>
      <c r="L2"/>
    </row>
    <row r="3" spans="1:12" ht="21.75" customHeight="1">
      <c r="A3"/>
      <c r="B3" s="167"/>
      <c r="C3" s="167"/>
      <c r="D3" s="167"/>
      <c r="E3" s="167"/>
      <c r="F3" s="167"/>
      <c r="G3" s="167"/>
      <c r="H3" s="167"/>
      <c r="I3" s="167"/>
      <c r="J3" s="167"/>
      <c r="K3" s="166" t="s">
        <v>0</v>
      </c>
      <c r="L3"/>
    </row>
    <row r="4" spans="1:12" ht="26.25" customHeight="1">
      <c r="A4" s="175" t="s">
        <v>104</v>
      </c>
      <c r="B4" s="175"/>
      <c r="C4" s="176"/>
      <c r="D4" s="268" t="s">
        <v>114</v>
      </c>
      <c r="E4" s="268" t="s">
        <v>107</v>
      </c>
      <c r="F4" s="175" t="s">
        <v>49</v>
      </c>
      <c r="G4" s="177"/>
      <c r="H4" s="177"/>
      <c r="I4" s="177"/>
      <c r="J4" s="270" t="s">
        <v>50</v>
      </c>
      <c r="K4" s="266" t="s">
        <v>113</v>
      </c>
      <c r="L4"/>
    </row>
    <row r="5" spans="1:12" ht="38.25" customHeight="1">
      <c r="A5" s="170" t="s">
        <v>51</v>
      </c>
      <c r="B5" s="170" t="s">
        <v>52</v>
      </c>
      <c r="C5" s="170" t="s">
        <v>53</v>
      </c>
      <c r="D5" s="269"/>
      <c r="E5" s="269"/>
      <c r="F5" s="171" t="s">
        <v>48</v>
      </c>
      <c r="G5" s="172" t="s">
        <v>54</v>
      </c>
      <c r="H5" s="173" t="s">
        <v>106</v>
      </c>
      <c r="I5" s="174" t="s">
        <v>87</v>
      </c>
      <c r="J5" s="271"/>
      <c r="K5" s="267"/>
      <c r="L5"/>
    </row>
    <row r="6" spans="1:12" s="168" customFormat="1" ht="24" customHeight="1">
      <c r="A6" s="54"/>
      <c r="B6" s="54"/>
      <c r="C6" s="54"/>
      <c r="D6" s="54"/>
      <c r="E6" s="53"/>
      <c r="F6" s="53"/>
      <c r="G6" s="53"/>
      <c r="H6" s="53"/>
      <c r="I6" s="53"/>
      <c r="J6" s="53"/>
      <c r="K6" s="52"/>
      <c r="L6" s="66"/>
    </row>
    <row r="7" spans="1:12" ht="12.75" customHeight="1">
      <c r="A7" s="168"/>
      <c r="B7" s="168"/>
      <c r="C7" s="168"/>
      <c r="D7" s="168"/>
      <c r="E7" s="168"/>
      <c r="F7" s="168"/>
      <c r="G7" s="168"/>
      <c r="H7" s="168"/>
      <c r="I7" s="168"/>
      <c r="J7" s="168"/>
      <c r="K7" s="168"/>
      <c r="L7"/>
    </row>
    <row r="8" spans="1:12" ht="12.75" customHeight="1">
      <c r="A8" s="168"/>
      <c r="B8" s="168"/>
      <c r="C8" s="168"/>
      <c r="D8" s="168"/>
      <c r="E8" s="168"/>
      <c r="F8" s="168"/>
      <c r="G8" s="168"/>
      <c r="H8" s="168"/>
      <c r="I8" s="168"/>
      <c r="J8" s="168"/>
      <c r="K8" s="168"/>
      <c r="L8"/>
    </row>
    <row r="9" spans="1:12" ht="12.75" customHeight="1">
      <c r="A9" s="168"/>
      <c r="B9" s="168"/>
      <c r="C9" s="168"/>
      <c r="D9" s="168"/>
      <c r="E9"/>
      <c r="F9"/>
      <c r="G9"/>
      <c r="H9"/>
      <c r="I9"/>
      <c r="J9" s="168"/>
      <c r="K9" s="168"/>
      <c r="L9" s="168"/>
    </row>
    <row r="10" spans="1:12" ht="12.75" customHeight="1">
      <c r="A10"/>
      <c r="B10" s="168"/>
      <c r="C10" s="168"/>
      <c r="D10" s="168"/>
      <c r="E10" s="168"/>
      <c r="F10" s="168"/>
      <c r="G10" s="168"/>
      <c r="H10" s="168"/>
      <c r="I10" s="168"/>
      <c r="J10" s="168"/>
      <c r="K10"/>
      <c r="L10" s="168"/>
    </row>
    <row r="11" spans="1:12" ht="12.75" customHeight="1">
      <c r="A11"/>
      <c r="B11" s="168"/>
      <c r="C11" s="168"/>
      <c r="D11" s="168"/>
      <c r="E11" s="168"/>
      <c r="F11"/>
      <c r="G11"/>
      <c r="H11"/>
      <c r="I11"/>
      <c r="J11"/>
      <c r="K11" s="168"/>
      <c r="L11" s="168"/>
    </row>
    <row r="12" spans="1:12" ht="12.75" customHeight="1">
      <c r="A12"/>
      <c r="B12" s="168"/>
      <c r="C12" s="168"/>
      <c r="D12" s="168"/>
      <c r="E12" s="168"/>
      <c r="F12"/>
      <c r="G12"/>
      <c r="H12"/>
      <c r="I12"/>
      <c r="J12"/>
      <c r="K12" s="168"/>
      <c r="L12" s="168"/>
    </row>
    <row r="13" spans="1:12" ht="12.75" customHeight="1">
      <c r="A13"/>
      <c r="B13" s="168"/>
      <c r="C13"/>
      <c r="D13" s="168"/>
      <c r="E13" s="168"/>
      <c r="F13"/>
      <c r="G13"/>
      <c r="H13"/>
      <c r="I13"/>
      <c r="J13"/>
      <c r="K13" s="168"/>
      <c r="L13"/>
    </row>
    <row r="14" spans="1:12" ht="12.75" customHeight="1">
      <c r="A14"/>
      <c r="B14" s="168"/>
      <c r="C14" s="168"/>
      <c r="D14" s="168"/>
      <c r="E14" s="168"/>
      <c r="F14"/>
      <c r="G14"/>
      <c r="H14"/>
      <c r="I14"/>
      <c r="J14"/>
      <c r="K14" s="168"/>
      <c r="L14"/>
    </row>
    <row r="15" spans="1:12" ht="12.75" customHeight="1">
      <c r="A15"/>
      <c r="B15" s="168"/>
      <c r="C15" s="168"/>
      <c r="D15" s="168"/>
      <c r="E15" s="168"/>
      <c r="F15"/>
      <c r="G15"/>
      <c r="H15"/>
      <c r="I15"/>
      <c r="J15"/>
      <c r="K15"/>
      <c r="L15"/>
    </row>
    <row r="16" spans="1:12" ht="12.75" customHeight="1">
      <c r="A16"/>
      <c r="B16"/>
      <c r="C16"/>
      <c r="D16" s="168"/>
      <c r="E16" s="168"/>
      <c r="F16"/>
      <c r="G16" s="168"/>
      <c r="H16"/>
      <c r="I16"/>
      <c r="J16"/>
      <c r="K16"/>
      <c r="L16"/>
    </row>
    <row r="17" spans="1:12" ht="12.75" customHeight="1">
      <c r="A17"/>
      <c r="B17"/>
      <c r="C17"/>
      <c r="D17" s="168"/>
      <c r="E17" s="168"/>
      <c r="F17"/>
      <c r="G17"/>
      <c r="H17"/>
      <c r="I17"/>
      <c r="J17"/>
      <c r="K17"/>
      <c r="L17"/>
    </row>
    <row r="18" spans="1:12" ht="12.75" customHeight="1">
      <c r="A18"/>
      <c r="B18"/>
      <c r="C18"/>
      <c r="D18" s="168"/>
      <c r="E18" s="168"/>
      <c r="F18"/>
      <c r="G18"/>
      <c r="H18"/>
      <c r="I18"/>
      <c r="J18"/>
      <c r="K18"/>
      <c r="L18"/>
    </row>
    <row r="19" spans="1:12" ht="12.75" customHeight="1">
      <c r="A19"/>
      <c r="B19"/>
      <c r="C19"/>
      <c r="D19"/>
      <c r="E19" s="168"/>
      <c r="F19"/>
      <c r="G19"/>
      <c r="H19"/>
      <c r="I19"/>
      <c r="J19"/>
      <c r="K19"/>
      <c r="L19"/>
    </row>
    <row r="20" spans="1:12" ht="12.75" customHeight="1">
      <c r="A20"/>
      <c r="B20"/>
      <c r="C20"/>
      <c r="D20"/>
      <c r="E20" s="168"/>
      <c r="F20"/>
      <c r="G20"/>
      <c r="H20"/>
      <c r="I20"/>
      <c r="J20"/>
      <c r="K20"/>
      <c r="L20"/>
    </row>
  </sheetData>
  <sheetProtection formatCells="0" formatColumns="0" formatRows="0"/>
  <mergeCells count="4">
    <mergeCell ref="K4:K5"/>
    <mergeCell ref="D4:D5"/>
    <mergeCell ref="E4:E5"/>
    <mergeCell ref="J4:J5"/>
  </mergeCells>
  <phoneticPr fontId="0" type="noConversion"/>
  <printOptions horizontalCentered="1"/>
  <pageMargins left="0.35" right="0.35" top="0.59" bottom="0.59" header="0.5" footer="0.5"/>
  <pageSetup paperSize="9" scale="75" orientation="landscape" blackAndWhite="1" horizontalDpi="200" verticalDpi="200" r:id="rId1"/>
  <headerFooter alignWithMargins="0"/>
</worksheet>
</file>

<file path=xl/worksheets/sheet16.xml><?xml version="1.0" encoding="utf-8"?>
<worksheet xmlns="http://schemas.openxmlformats.org/spreadsheetml/2006/main" xmlns:r="http://schemas.openxmlformats.org/officeDocument/2006/relationships">
  <dimension ref="A1:K28"/>
  <sheetViews>
    <sheetView showGridLines="0" showZeros="0" workbookViewId="0">
      <selection activeCell="G6" sqref="G6:I6"/>
    </sheetView>
  </sheetViews>
  <sheetFormatPr defaultColWidth="9.1640625" defaultRowHeight="12.75" customHeight="1"/>
  <cols>
    <col min="1" max="1" width="9" style="13" customWidth="1"/>
    <col min="2" max="2" width="7.5" style="13" customWidth="1"/>
    <col min="3" max="3" width="5.33203125" style="13" customWidth="1"/>
    <col min="4" max="4" width="22.5" style="13" customWidth="1"/>
    <col min="5" max="5" width="13" style="13" customWidth="1"/>
    <col min="6" max="6" width="12.33203125" style="13" customWidth="1"/>
    <col min="7" max="7" width="11.5" style="13" customWidth="1"/>
    <col min="8" max="8" width="13.5" style="13" customWidth="1"/>
    <col min="9" max="9" width="14.1640625" style="13" customWidth="1"/>
    <col min="10" max="10" width="12.33203125" style="13" customWidth="1"/>
    <col min="11" max="11" width="11.6640625" style="13" customWidth="1"/>
    <col min="12" max="246" width="9.1640625" style="13" customWidth="1"/>
    <col min="247" max="16384" width="9.1640625" style="13"/>
  </cols>
  <sheetData>
    <row r="1" spans="1:11" ht="15" customHeight="1">
      <c r="A1" s="110" t="s">
        <v>310</v>
      </c>
      <c r="B1"/>
      <c r="C1"/>
      <c r="D1"/>
      <c r="E1"/>
      <c r="F1"/>
      <c r="G1"/>
      <c r="H1"/>
      <c r="I1"/>
      <c r="J1"/>
      <c r="K1"/>
    </row>
    <row r="2" spans="1:11" ht="27" customHeight="1">
      <c r="A2" s="181" t="s">
        <v>311</v>
      </c>
      <c r="B2" s="180"/>
      <c r="C2" s="180"/>
      <c r="D2" s="180"/>
      <c r="E2" s="180"/>
      <c r="F2" s="180"/>
      <c r="G2" s="180"/>
      <c r="H2" s="180"/>
      <c r="I2" s="180"/>
      <c r="J2" s="180"/>
      <c r="K2" s="180"/>
    </row>
    <row r="3" spans="1:11" ht="21" customHeight="1">
      <c r="A3"/>
      <c r="B3"/>
      <c r="C3"/>
      <c r="D3"/>
      <c r="E3"/>
      <c r="F3"/>
      <c r="G3"/>
      <c r="H3"/>
      <c r="I3"/>
      <c r="J3"/>
      <c r="K3" s="166" t="s">
        <v>0</v>
      </c>
    </row>
    <row r="4" spans="1:11" ht="31.5" customHeight="1">
      <c r="A4" s="175" t="s">
        <v>104</v>
      </c>
      <c r="B4" s="175"/>
      <c r="C4" s="176"/>
      <c r="D4" s="268" t="s">
        <v>114</v>
      </c>
      <c r="E4" s="268" t="s">
        <v>107</v>
      </c>
      <c r="F4" s="175" t="s">
        <v>49</v>
      </c>
      <c r="G4" s="177"/>
      <c r="H4" s="177"/>
      <c r="I4" s="177"/>
      <c r="J4" s="270" t="s">
        <v>50</v>
      </c>
      <c r="K4" s="268" t="s">
        <v>113</v>
      </c>
    </row>
    <row r="5" spans="1:11" ht="30.75" customHeight="1">
      <c r="A5" s="170" t="s">
        <v>51</v>
      </c>
      <c r="B5" s="170" t="s">
        <v>52</v>
      </c>
      <c r="C5" s="170" t="s">
        <v>53</v>
      </c>
      <c r="D5" s="269"/>
      <c r="E5" s="269"/>
      <c r="F5" s="171" t="s">
        <v>48</v>
      </c>
      <c r="G5" s="172" t="s">
        <v>54</v>
      </c>
      <c r="H5" s="173" t="s">
        <v>106</v>
      </c>
      <c r="I5" s="174" t="s">
        <v>87</v>
      </c>
      <c r="J5" s="271"/>
      <c r="K5" s="269"/>
    </row>
    <row r="6" spans="1:11" s="179" customFormat="1" ht="23.25" customHeight="1">
      <c r="A6" s="48"/>
      <c r="B6" s="48"/>
      <c r="C6" s="47"/>
      <c r="D6" s="48" t="s">
        <v>48</v>
      </c>
      <c r="E6" s="46">
        <v>1686</v>
      </c>
      <c r="F6" s="46">
        <v>1539.3</v>
      </c>
      <c r="G6" s="46">
        <v>1096.93</v>
      </c>
      <c r="H6" s="46">
        <v>299.70999999999998</v>
      </c>
      <c r="I6" s="46">
        <v>142.66</v>
      </c>
      <c r="J6" s="46">
        <v>146.69999999999999</v>
      </c>
      <c r="K6" s="49">
        <v>0</v>
      </c>
    </row>
    <row r="7" spans="1:11" ht="23.25" customHeight="1">
      <c r="A7" s="48" t="s">
        <v>160</v>
      </c>
      <c r="B7" s="48"/>
      <c r="C7" s="47"/>
      <c r="D7" s="48" t="s">
        <v>161</v>
      </c>
      <c r="E7" s="46">
        <v>886.71</v>
      </c>
      <c r="F7" s="46">
        <v>740.01</v>
      </c>
      <c r="G7" s="46">
        <v>567.98</v>
      </c>
      <c r="H7" s="46">
        <v>172.03</v>
      </c>
      <c r="I7" s="46">
        <v>0</v>
      </c>
      <c r="J7" s="46">
        <v>146.69999999999999</v>
      </c>
      <c r="K7" s="49">
        <v>0</v>
      </c>
    </row>
    <row r="8" spans="1:11" ht="23.25" customHeight="1">
      <c r="A8" s="48" t="s">
        <v>162</v>
      </c>
      <c r="B8" s="48" t="s">
        <v>163</v>
      </c>
      <c r="C8" s="47"/>
      <c r="D8" s="48" t="s">
        <v>164</v>
      </c>
      <c r="E8" s="46">
        <v>886.71</v>
      </c>
      <c r="F8" s="46">
        <v>740.01</v>
      </c>
      <c r="G8" s="46">
        <v>567.98</v>
      </c>
      <c r="H8" s="46">
        <v>172.03</v>
      </c>
      <c r="I8" s="46">
        <v>0</v>
      </c>
      <c r="J8" s="46">
        <v>146.69999999999999</v>
      </c>
      <c r="K8" s="49">
        <v>0</v>
      </c>
    </row>
    <row r="9" spans="1:11" ht="23.25" customHeight="1">
      <c r="A9" s="48" t="s">
        <v>165</v>
      </c>
      <c r="B9" s="48" t="s">
        <v>166</v>
      </c>
      <c r="C9" s="47" t="s">
        <v>167</v>
      </c>
      <c r="D9" s="48" t="s">
        <v>168</v>
      </c>
      <c r="E9" s="46">
        <v>740.01</v>
      </c>
      <c r="F9" s="46">
        <v>740.01</v>
      </c>
      <c r="G9" s="46">
        <v>567.98</v>
      </c>
      <c r="H9" s="46">
        <v>172.03</v>
      </c>
      <c r="I9" s="46">
        <v>0</v>
      </c>
      <c r="J9" s="46">
        <v>0</v>
      </c>
      <c r="K9" s="49">
        <v>0</v>
      </c>
    </row>
    <row r="10" spans="1:11" ht="23.25" customHeight="1">
      <c r="A10" s="48" t="s">
        <v>165</v>
      </c>
      <c r="B10" s="48" t="s">
        <v>166</v>
      </c>
      <c r="C10" s="47" t="s">
        <v>169</v>
      </c>
      <c r="D10" s="48" t="s">
        <v>170</v>
      </c>
      <c r="E10" s="46">
        <v>146.69999999999999</v>
      </c>
      <c r="F10" s="46">
        <v>0</v>
      </c>
      <c r="G10" s="46">
        <v>0</v>
      </c>
      <c r="H10" s="46">
        <v>0</v>
      </c>
      <c r="I10" s="46">
        <v>0</v>
      </c>
      <c r="J10" s="46">
        <v>146.69999999999999</v>
      </c>
      <c r="K10" s="49">
        <v>0</v>
      </c>
    </row>
    <row r="11" spans="1:11" ht="23.25" customHeight="1">
      <c r="A11" s="48" t="s">
        <v>171</v>
      </c>
      <c r="B11" s="48"/>
      <c r="C11" s="47"/>
      <c r="D11" s="48" t="s">
        <v>172</v>
      </c>
      <c r="E11" s="46">
        <v>83.09</v>
      </c>
      <c r="F11" s="46">
        <v>83.09</v>
      </c>
      <c r="G11" s="46">
        <v>59.31</v>
      </c>
      <c r="H11" s="46">
        <v>23.78</v>
      </c>
      <c r="I11" s="46">
        <v>0</v>
      </c>
      <c r="J11" s="46">
        <v>0</v>
      </c>
      <c r="K11" s="49">
        <v>0</v>
      </c>
    </row>
    <row r="12" spans="1:11" ht="23.25" customHeight="1">
      <c r="A12" s="48" t="s">
        <v>173</v>
      </c>
      <c r="B12" s="48" t="s">
        <v>163</v>
      </c>
      <c r="C12" s="47"/>
      <c r="D12" s="48" t="s">
        <v>174</v>
      </c>
      <c r="E12" s="46">
        <v>83.09</v>
      </c>
      <c r="F12" s="46">
        <v>83.09</v>
      </c>
      <c r="G12" s="46">
        <v>59.31</v>
      </c>
      <c r="H12" s="46">
        <v>23.78</v>
      </c>
      <c r="I12" s="46">
        <v>0</v>
      </c>
      <c r="J12" s="46">
        <v>0</v>
      </c>
      <c r="K12" s="49">
        <v>0</v>
      </c>
    </row>
    <row r="13" spans="1:11" ht="23.25" customHeight="1">
      <c r="A13" s="48" t="s">
        <v>175</v>
      </c>
      <c r="B13" s="48" t="s">
        <v>166</v>
      </c>
      <c r="C13" s="47" t="s">
        <v>176</v>
      </c>
      <c r="D13" s="48" t="s">
        <v>177</v>
      </c>
      <c r="E13" s="46">
        <v>83.09</v>
      </c>
      <c r="F13" s="46">
        <v>83.09</v>
      </c>
      <c r="G13" s="46">
        <v>59.31</v>
      </c>
      <c r="H13" s="46">
        <v>23.78</v>
      </c>
      <c r="I13" s="46">
        <v>0</v>
      </c>
      <c r="J13" s="46">
        <v>0</v>
      </c>
      <c r="K13" s="49">
        <v>0</v>
      </c>
    </row>
    <row r="14" spans="1:11" ht="23.25" customHeight="1">
      <c r="A14" s="48" t="s">
        <v>178</v>
      </c>
      <c r="B14" s="48"/>
      <c r="C14" s="47"/>
      <c r="D14" s="48" t="s">
        <v>179</v>
      </c>
      <c r="E14" s="46">
        <v>382.71</v>
      </c>
      <c r="F14" s="46">
        <v>382.71</v>
      </c>
      <c r="G14" s="46">
        <v>203.45</v>
      </c>
      <c r="H14" s="46">
        <v>36.6</v>
      </c>
      <c r="I14" s="46">
        <v>142.66</v>
      </c>
      <c r="J14" s="46">
        <v>0</v>
      </c>
      <c r="K14" s="49">
        <v>0</v>
      </c>
    </row>
    <row r="15" spans="1:11" ht="23.25" customHeight="1">
      <c r="A15" s="48" t="s">
        <v>180</v>
      </c>
      <c r="B15" s="48" t="s">
        <v>181</v>
      </c>
      <c r="C15" s="47"/>
      <c r="D15" s="48" t="s">
        <v>182</v>
      </c>
      <c r="E15" s="46">
        <v>382.71</v>
      </c>
      <c r="F15" s="46">
        <v>382.71</v>
      </c>
      <c r="G15" s="46">
        <v>203.45</v>
      </c>
      <c r="H15" s="46">
        <v>36.6</v>
      </c>
      <c r="I15" s="46">
        <v>142.66</v>
      </c>
      <c r="J15" s="46">
        <v>0</v>
      </c>
      <c r="K15" s="49">
        <v>0</v>
      </c>
    </row>
    <row r="16" spans="1:11" ht="23.25" customHeight="1">
      <c r="A16" s="18" t="s">
        <v>183</v>
      </c>
      <c r="B16" s="18" t="s">
        <v>184</v>
      </c>
      <c r="C16" s="19" t="s">
        <v>320</v>
      </c>
      <c r="D16" s="16" t="s">
        <v>326</v>
      </c>
      <c r="E16" s="20">
        <v>256.18</v>
      </c>
      <c r="F16" s="20">
        <v>256.18</v>
      </c>
      <c r="G16" s="20">
        <v>78.63</v>
      </c>
      <c r="H16" s="20">
        <v>35.57</v>
      </c>
      <c r="I16" s="20">
        <v>141.97999999999999</v>
      </c>
      <c r="J16" s="46"/>
      <c r="K16" s="49"/>
    </row>
    <row r="17" spans="1:11" ht="23.25" customHeight="1">
      <c r="A17" s="18" t="s">
        <v>183</v>
      </c>
      <c r="B17" s="18" t="s">
        <v>184</v>
      </c>
      <c r="C17" s="19" t="s">
        <v>321</v>
      </c>
      <c r="D17" s="16" t="s">
        <v>327</v>
      </c>
      <c r="E17" s="20">
        <v>4.5999999999999996</v>
      </c>
      <c r="F17" s="20">
        <v>4.5999999999999996</v>
      </c>
      <c r="G17" s="20">
        <v>2.89</v>
      </c>
      <c r="H17" s="20">
        <v>1.03</v>
      </c>
      <c r="I17" s="20">
        <v>0.68</v>
      </c>
      <c r="J17" s="46"/>
      <c r="K17" s="49"/>
    </row>
    <row r="18" spans="1:11" ht="23.25" customHeight="1">
      <c r="A18" s="48" t="s">
        <v>183</v>
      </c>
      <c r="B18" s="48" t="s">
        <v>184</v>
      </c>
      <c r="C18" s="47" t="s">
        <v>181</v>
      </c>
      <c r="D18" s="48" t="s">
        <v>185</v>
      </c>
      <c r="E18" s="46">
        <v>121.93</v>
      </c>
      <c r="F18" s="46">
        <v>121.93</v>
      </c>
      <c r="G18" s="46">
        <v>121.93</v>
      </c>
      <c r="H18" s="46">
        <v>0</v>
      </c>
      <c r="I18" s="46">
        <v>0</v>
      </c>
      <c r="J18" s="46">
        <v>0</v>
      </c>
      <c r="K18" s="49">
        <v>0</v>
      </c>
    </row>
    <row r="19" spans="1:11" ht="23.25" customHeight="1">
      <c r="A19" s="48" t="s">
        <v>186</v>
      </c>
      <c r="B19" s="48"/>
      <c r="C19" s="47"/>
      <c r="D19" s="48" t="s">
        <v>187</v>
      </c>
      <c r="E19" s="46">
        <v>53.34</v>
      </c>
      <c r="F19" s="46">
        <v>53.34</v>
      </c>
      <c r="G19" s="46">
        <v>53.34</v>
      </c>
      <c r="H19" s="46">
        <v>0</v>
      </c>
      <c r="I19" s="46">
        <v>0</v>
      </c>
      <c r="J19" s="46">
        <v>0</v>
      </c>
      <c r="K19" s="49">
        <v>0</v>
      </c>
    </row>
    <row r="20" spans="1:11" ht="23.25" customHeight="1">
      <c r="A20" s="48" t="s">
        <v>188</v>
      </c>
      <c r="B20" s="48" t="s">
        <v>189</v>
      </c>
      <c r="C20" s="47"/>
      <c r="D20" s="48" t="s">
        <v>190</v>
      </c>
      <c r="E20" s="46">
        <v>53.34</v>
      </c>
      <c r="F20" s="46">
        <v>53.34</v>
      </c>
      <c r="G20" s="46">
        <v>53.34</v>
      </c>
      <c r="H20" s="46">
        <v>0</v>
      </c>
      <c r="I20" s="46">
        <v>0</v>
      </c>
      <c r="J20" s="46">
        <v>0</v>
      </c>
      <c r="K20" s="49">
        <v>0</v>
      </c>
    </row>
    <row r="21" spans="1:11" ht="23.25" customHeight="1">
      <c r="A21" s="48" t="s">
        <v>191</v>
      </c>
      <c r="B21" s="48" t="s">
        <v>192</v>
      </c>
      <c r="C21" s="47" t="s">
        <v>167</v>
      </c>
      <c r="D21" s="48" t="s">
        <v>193</v>
      </c>
      <c r="E21" s="46">
        <v>40.83</v>
      </c>
      <c r="F21" s="46">
        <v>40.83</v>
      </c>
      <c r="G21" s="46">
        <v>40.83</v>
      </c>
      <c r="H21" s="46">
        <v>0</v>
      </c>
      <c r="I21" s="46">
        <v>0</v>
      </c>
      <c r="J21" s="46">
        <v>0</v>
      </c>
      <c r="K21" s="49">
        <v>0</v>
      </c>
    </row>
    <row r="22" spans="1:11" ht="23.25" customHeight="1">
      <c r="A22" s="48" t="s">
        <v>191</v>
      </c>
      <c r="B22" s="48" t="s">
        <v>192</v>
      </c>
      <c r="C22" s="47" t="s">
        <v>169</v>
      </c>
      <c r="D22" s="48" t="s">
        <v>194</v>
      </c>
      <c r="E22" s="46">
        <v>12.51</v>
      </c>
      <c r="F22" s="46">
        <v>12.51</v>
      </c>
      <c r="G22" s="46">
        <v>12.51</v>
      </c>
      <c r="H22" s="46">
        <v>0</v>
      </c>
      <c r="I22" s="46">
        <v>0</v>
      </c>
      <c r="J22" s="46">
        <v>0</v>
      </c>
      <c r="K22" s="49">
        <v>0</v>
      </c>
    </row>
    <row r="23" spans="1:11" ht="23.25" customHeight="1">
      <c r="A23" s="48" t="s">
        <v>195</v>
      </c>
      <c r="B23" s="48"/>
      <c r="C23" s="47"/>
      <c r="D23" s="48" t="s">
        <v>196</v>
      </c>
      <c r="E23" s="46">
        <v>164.7</v>
      </c>
      <c r="F23" s="46">
        <v>164.7</v>
      </c>
      <c r="G23" s="46">
        <v>119.4</v>
      </c>
      <c r="H23" s="46">
        <v>45.3</v>
      </c>
      <c r="I23" s="46">
        <v>0</v>
      </c>
      <c r="J23" s="46">
        <v>0</v>
      </c>
      <c r="K23" s="49">
        <v>0</v>
      </c>
    </row>
    <row r="24" spans="1:11" ht="23.25" customHeight="1">
      <c r="A24" s="48" t="s">
        <v>197</v>
      </c>
      <c r="B24" s="48" t="s">
        <v>176</v>
      </c>
      <c r="C24" s="47"/>
      <c r="D24" s="48" t="s">
        <v>198</v>
      </c>
      <c r="E24" s="46">
        <v>164.7</v>
      </c>
      <c r="F24" s="46">
        <v>164.7</v>
      </c>
      <c r="G24" s="46">
        <v>119.4</v>
      </c>
      <c r="H24" s="46">
        <v>45.3</v>
      </c>
      <c r="I24" s="46">
        <v>0</v>
      </c>
      <c r="J24" s="46">
        <v>0</v>
      </c>
      <c r="K24" s="49">
        <v>0</v>
      </c>
    </row>
    <row r="25" spans="1:11" ht="23.25" customHeight="1">
      <c r="A25" s="48" t="s">
        <v>199</v>
      </c>
      <c r="B25" s="48" t="s">
        <v>200</v>
      </c>
      <c r="C25" s="47" t="s">
        <v>176</v>
      </c>
      <c r="D25" s="48" t="s">
        <v>201</v>
      </c>
      <c r="E25" s="46">
        <v>164.7</v>
      </c>
      <c r="F25" s="46">
        <v>164.7</v>
      </c>
      <c r="G25" s="46">
        <v>119.4</v>
      </c>
      <c r="H25" s="46">
        <v>45.3</v>
      </c>
      <c r="I25" s="46">
        <v>0</v>
      </c>
      <c r="J25" s="46">
        <v>0</v>
      </c>
      <c r="K25" s="49">
        <v>0</v>
      </c>
    </row>
    <row r="26" spans="1:11" ht="23.25" customHeight="1">
      <c r="A26" s="48" t="s">
        <v>202</v>
      </c>
      <c r="B26" s="48"/>
      <c r="C26" s="47"/>
      <c r="D26" s="48" t="s">
        <v>203</v>
      </c>
      <c r="E26" s="46">
        <v>91.45</v>
      </c>
      <c r="F26" s="46">
        <v>91.45</v>
      </c>
      <c r="G26" s="46">
        <v>91.45</v>
      </c>
      <c r="H26" s="46">
        <v>0</v>
      </c>
      <c r="I26" s="46">
        <v>0</v>
      </c>
      <c r="J26" s="46">
        <v>0</v>
      </c>
      <c r="K26" s="49">
        <v>0</v>
      </c>
    </row>
    <row r="27" spans="1:11" ht="23.25" customHeight="1">
      <c r="A27" s="48" t="s">
        <v>204</v>
      </c>
      <c r="B27" s="48" t="s">
        <v>169</v>
      </c>
      <c r="C27" s="47"/>
      <c r="D27" s="48" t="s">
        <v>205</v>
      </c>
      <c r="E27" s="46">
        <v>91.45</v>
      </c>
      <c r="F27" s="46">
        <v>91.45</v>
      </c>
      <c r="G27" s="46">
        <v>91.45</v>
      </c>
      <c r="H27" s="46">
        <v>0</v>
      </c>
      <c r="I27" s="46">
        <v>0</v>
      </c>
      <c r="J27" s="46">
        <v>0</v>
      </c>
      <c r="K27" s="49">
        <v>0</v>
      </c>
    </row>
    <row r="28" spans="1:11" ht="23.25" customHeight="1">
      <c r="A28" s="48" t="s">
        <v>206</v>
      </c>
      <c r="B28" s="48" t="s">
        <v>207</v>
      </c>
      <c r="C28" s="47" t="s">
        <v>167</v>
      </c>
      <c r="D28" s="48" t="s">
        <v>208</v>
      </c>
      <c r="E28" s="46">
        <v>91.45</v>
      </c>
      <c r="F28" s="46">
        <v>91.45</v>
      </c>
      <c r="G28" s="46">
        <v>91.45</v>
      </c>
      <c r="H28" s="46">
        <v>0</v>
      </c>
      <c r="I28" s="46">
        <v>0</v>
      </c>
      <c r="J28" s="46">
        <v>0</v>
      </c>
      <c r="K28" s="49">
        <v>0</v>
      </c>
    </row>
  </sheetData>
  <sheetProtection formatCells="0" formatColumns="0" formatRows="0"/>
  <mergeCells count="4">
    <mergeCell ref="D4:D5"/>
    <mergeCell ref="E4:E5"/>
    <mergeCell ref="J4:J5"/>
    <mergeCell ref="K4:K5"/>
  </mergeCells>
  <phoneticPr fontId="0" type="noConversion"/>
  <printOptions horizontalCentered="1"/>
  <pageMargins left="0.75" right="0.21" top="1" bottom="1" header="0.5" footer="0.5"/>
  <pageSetup paperSize="9" scale="85" orientation="portrait" horizontalDpi="200" verticalDpi="200" r:id="rId1"/>
  <headerFooter alignWithMargins="0"/>
</worksheet>
</file>

<file path=xl/worksheets/sheet17.xml><?xml version="1.0" encoding="utf-8"?>
<worksheet xmlns="http://schemas.openxmlformats.org/spreadsheetml/2006/main" xmlns:r="http://schemas.openxmlformats.org/officeDocument/2006/relationships">
  <dimension ref="A1:O21"/>
  <sheetViews>
    <sheetView showGridLines="0" showZeros="0" workbookViewId="0"/>
  </sheetViews>
  <sheetFormatPr defaultColWidth="9.1640625" defaultRowHeight="12.75" customHeight="1"/>
  <cols>
    <col min="1" max="1" width="7.33203125" style="14" customWidth="1"/>
    <col min="2" max="2" width="5.83203125" style="14" customWidth="1"/>
    <col min="3" max="3" width="5" style="14" customWidth="1"/>
    <col min="4" max="4" width="25.33203125" style="14" customWidth="1"/>
    <col min="5" max="5" width="16.33203125" style="14" customWidth="1"/>
    <col min="6" max="6" width="20.33203125" style="14" customWidth="1"/>
    <col min="7" max="7" width="16" style="14" customWidth="1"/>
    <col min="8" max="9" width="14.6640625" style="14" customWidth="1"/>
    <col min="10" max="13" width="12.5" style="14" customWidth="1"/>
    <col min="14" max="249" width="9.1640625" style="14" customWidth="1"/>
    <col min="250" max="16384" width="9.1640625" style="14"/>
  </cols>
  <sheetData>
    <row r="1" spans="1:15" ht="21" customHeight="1">
      <c r="A1" s="110" t="s">
        <v>312</v>
      </c>
      <c r="B1"/>
      <c r="C1"/>
      <c r="D1"/>
      <c r="E1"/>
      <c r="F1"/>
      <c r="G1"/>
      <c r="H1"/>
      <c r="I1"/>
      <c r="J1"/>
      <c r="K1"/>
      <c r="L1"/>
      <c r="M1"/>
      <c r="N1"/>
      <c r="O1"/>
    </row>
    <row r="2" spans="1:15" ht="27.75" customHeight="1">
      <c r="A2" s="184" t="s">
        <v>313</v>
      </c>
      <c r="B2" s="182"/>
      <c r="C2" s="182"/>
      <c r="D2" s="182"/>
      <c r="E2" s="182"/>
      <c r="F2" s="182"/>
      <c r="G2" s="182"/>
      <c r="H2" s="182"/>
      <c r="I2" s="182"/>
      <c r="J2" s="182"/>
      <c r="K2" s="182"/>
      <c r="L2" s="182"/>
      <c r="M2" s="182"/>
      <c r="N2"/>
      <c r="O2"/>
    </row>
    <row r="3" spans="1:15" ht="18" customHeight="1">
      <c r="A3"/>
      <c r="B3"/>
      <c r="C3"/>
      <c r="D3"/>
      <c r="E3"/>
      <c r="F3"/>
      <c r="G3"/>
      <c r="H3"/>
      <c r="I3"/>
      <c r="J3"/>
      <c r="K3"/>
      <c r="L3"/>
      <c r="M3" s="166" t="s">
        <v>0</v>
      </c>
      <c r="N3"/>
      <c r="O3"/>
    </row>
    <row r="4" spans="1:15" ht="21" customHeight="1">
      <c r="A4" s="185" t="s">
        <v>147</v>
      </c>
      <c r="B4" s="185"/>
      <c r="C4" s="185"/>
      <c r="D4" s="272" t="s">
        <v>114</v>
      </c>
      <c r="E4" s="272" t="s">
        <v>148</v>
      </c>
      <c r="F4" s="272" t="s">
        <v>107</v>
      </c>
      <c r="G4" s="185" t="s">
        <v>39</v>
      </c>
      <c r="H4" s="185"/>
      <c r="I4" s="185"/>
      <c r="J4" s="272" t="s">
        <v>109</v>
      </c>
      <c r="K4" s="272" t="s">
        <v>149</v>
      </c>
      <c r="L4" s="272" t="s">
        <v>150</v>
      </c>
      <c r="M4" s="272" t="s">
        <v>32</v>
      </c>
      <c r="N4"/>
      <c r="O4"/>
    </row>
    <row r="5" spans="1:15" ht="21" customHeight="1">
      <c r="A5" s="272" t="s">
        <v>51</v>
      </c>
      <c r="B5" s="272" t="s">
        <v>52</v>
      </c>
      <c r="C5" s="272" t="s">
        <v>53</v>
      </c>
      <c r="D5" s="272"/>
      <c r="E5" s="272"/>
      <c r="F5" s="272"/>
      <c r="G5" s="272" t="s">
        <v>48</v>
      </c>
      <c r="H5" s="272" t="s">
        <v>6</v>
      </c>
      <c r="I5" s="273" t="s">
        <v>151</v>
      </c>
      <c r="J5" s="272"/>
      <c r="K5" s="272"/>
      <c r="L5" s="272"/>
      <c r="M5" s="272"/>
      <c r="N5"/>
      <c r="O5" s="183"/>
    </row>
    <row r="6" spans="1:15" ht="30" customHeight="1">
      <c r="A6" s="272"/>
      <c r="B6" s="272"/>
      <c r="C6" s="272"/>
      <c r="D6" s="272"/>
      <c r="E6" s="272"/>
      <c r="F6" s="272"/>
      <c r="G6" s="272"/>
      <c r="H6" s="272"/>
      <c r="I6" s="273"/>
      <c r="J6" s="272"/>
      <c r="K6" s="272"/>
      <c r="L6" s="272"/>
      <c r="M6" s="272"/>
      <c r="N6"/>
      <c r="O6"/>
    </row>
    <row r="7" spans="1:15" s="183" customFormat="1" ht="19.5" customHeight="1">
      <c r="A7" s="45"/>
      <c r="B7" s="45"/>
      <c r="C7" s="45"/>
      <c r="D7" s="45" t="s">
        <v>48</v>
      </c>
      <c r="E7" s="45"/>
      <c r="F7" s="44">
        <v>146.69999999999999</v>
      </c>
      <c r="G7" s="44">
        <v>146.69999999999999</v>
      </c>
      <c r="H7" s="44">
        <v>146.69999999999999</v>
      </c>
      <c r="I7" s="44">
        <v>0</v>
      </c>
      <c r="J7" s="44">
        <v>0</v>
      </c>
      <c r="K7" s="44">
        <v>0</v>
      </c>
      <c r="L7" s="44">
        <v>0</v>
      </c>
      <c r="M7" s="44">
        <v>0</v>
      </c>
      <c r="N7" s="66"/>
      <c r="O7" s="66"/>
    </row>
    <row r="8" spans="1:15" ht="19.5" customHeight="1">
      <c r="A8" s="45" t="s">
        <v>160</v>
      </c>
      <c r="B8" s="45"/>
      <c r="C8" s="45"/>
      <c r="D8" s="45" t="s">
        <v>161</v>
      </c>
      <c r="E8" s="45"/>
      <c r="F8" s="44">
        <v>146.69999999999999</v>
      </c>
      <c r="G8" s="44">
        <v>146.69999999999999</v>
      </c>
      <c r="H8" s="44">
        <v>146.69999999999999</v>
      </c>
      <c r="I8" s="44">
        <v>0</v>
      </c>
      <c r="J8" s="44">
        <v>0</v>
      </c>
      <c r="K8" s="44">
        <v>0</v>
      </c>
      <c r="L8" s="44">
        <v>0</v>
      </c>
      <c r="M8" s="44">
        <v>0</v>
      </c>
      <c r="N8"/>
      <c r="O8"/>
    </row>
    <row r="9" spans="1:15" ht="19.5" customHeight="1">
      <c r="A9" s="45" t="s">
        <v>162</v>
      </c>
      <c r="B9" s="45" t="s">
        <v>163</v>
      </c>
      <c r="C9" s="45"/>
      <c r="D9" s="45" t="s">
        <v>164</v>
      </c>
      <c r="E9" s="45"/>
      <c r="F9" s="44">
        <v>146.69999999999999</v>
      </c>
      <c r="G9" s="44">
        <v>146.69999999999999</v>
      </c>
      <c r="H9" s="44">
        <v>146.69999999999999</v>
      </c>
      <c r="I9" s="44">
        <v>0</v>
      </c>
      <c r="J9" s="44">
        <v>0</v>
      </c>
      <c r="K9" s="44">
        <v>0</v>
      </c>
      <c r="L9" s="44">
        <v>0</v>
      </c>
      <c r="M9" s="44">
        <v>0</v>
      </c>
      <c r="N9"/>
      <c r="O9"/>
    </row>
    <row r="10" spans="1:15" ht="19.5" customHeight="1">
      <c r="A10" s="45" t="s">
        <v>165</v>
      </c>
      <c r="B10" s="45" t="s">
        <v>166</v>
      </c>
      <c r="C10" s="45" t="s">
        <v>169</v>
      </c>
      <c r="D10" s="45" t="s">
        <v>170</v>
      </c>
      <c r="E10" s="45"/>
      <c r="F10" s="44">
        <v>146.69999999999999</v>
      </c>
      <c r="G10" s="44">
        <v>146.69999999999999</v>
      </c>
      <c r="H10" s="44">
        <v>146.69999999999999</v>
      </c>
      <c r="I10" s="44">
        <v>0</v>
      </c>
      <c r="J10" s="44">
        <v>0</v>
      </c>
      <c r="K10" s="44">
        <v>0</v>
      </c>
      <c r="L10" s="44">
        <v>0</v>
      </c>
      <c r="M10" s="44">
        <v>0</v>
      </c>
      <c r="N10"/>
      <c r="O10"/>
    </row>
    <row r="11" spans="1:15" ht="19.5" customHeight="1">
      <c r="A11" s="45" t="s">
        <v>218</v>
      </c>
      <c r="B11" s="45" t="s">
        <v>219</v>
      </c>
      <c r="C11" s="45" t="s">
        <v>207</v>
      </c>
      <c r="D11" s="45" t="s">
        <v>220</v>
      </c>
      <c r="E11" s="45" t="s">
        <v>221</v>
      </c>
      <c r="F11" s="44">
        <v>81</v>
      </c>
      <c r="G11" s="44">
        <v>81</v>
      </c>
      <c r="H11" s="44">
        <v>81</v>
      </c>
      <c r="I11" s="44">
        <v>0</v>
      </c>
      <c r="J11" s="44">
        <v>0</v>
      </c>
      <c r="K11" s="44">
        <v>0</v>
      </c>
      <c r="L11" s="44">
        <v>0</v>
      </c>
      <c r="M11" s="44">
        <v>0</v>
      </c>
      <c r="N11"/>
      <c r="O11"/>
    </row>
    <row r="12" spans="1:15" ht="19.5" customHeight="1">
      <c r="A12" s="45" t="s">
        <v>218</v>
      </c>
      <c r="B12" s="45" t="s">
        <v>219</v>
      </c>
      <c r="C12" s="45" t="s">
        <v>207</v>
      </c>
      <c r="D12" s="45" t="s">
        <v>220</v>
      </c>
      <c r="E12" s="45" t="s">
        <v>222</v>
      </c>
      <c r="F12" s="44">
        <v>65.7</v>
      </c>
      <c r="G12" s="44">
        <v>65.7</v>
      </c>
      <c r="H12" s="44">
        <v>65.7</v>
      </c>
      <c r="I12" s="44">
        <v>0</v>
      </c>
      <c r="J12" s="44">
        <v>0</v>
      </c>
      <c r="K12" s="44">
        <v>0</v>
      </c>
      <c r="L12" s="44">
        <v>0</v>
      </c>
      <c r="M12" s="44">
        <v>0</v>
      </c>
      <c r="N12"/>
      <c r="O12"/>
    </row>
    <row r="13" spans="1:15" ht="12.75" customHeight="1">
      <c r="A13"/>
      <c r="B13" s="183"/>
      <c r="C13" s="183"/>
      <c r="D13" s="183"/>
      <c r="E13" s="183"/>
      <c r="F13" s="183"/>
      <c r="G13"/>
      <c r="H13"/>
      <c r="I13"/>
      <c r="J13"/>
      <c r="K13"/>
      <c r="L13"/>
      <c r="M13"/>
      <c r="N13"/>
      <c r="O13"/>
    </row>
    <row r="14" spans="1:15" ht="12.75" customHeight="1">
      <c r="A14"/>
      <c r="B14" s="183"/>
      <c r="C14" s="183"/>
      <c r="D14" s="183"/>
      <c r="E14" s="183"/>
      <c r="F14" s="183"/>
      <c r="G14"/>
      <c r="H14"/>
      <c r="I14"/>
      <c r="J14"/>
      <c r="K14"/>
      <c r="L14"/>
      <c r="M14"/>
      <c r="N14"/>
      <c r="O14"/>
    </row>
    <row r="15" spans="1:15" ht="12.75" customHeight="1">
      <c r="A15"/>
      <c r="B15"/>
      <c r="C15" s="183"/>
      <c r="D15" s="183"/>
      <c r="E15" s="183"/>
      <c r="F15" s="183"/>
      <c r="G15"/>
      <c r="H15"/>
      <c r="I15"/>
      <c r="J15"/>
      <c r="K15"/>
      <c r="L15"/>
      <c r="M15"/>
      <c r="N15"/>
      <c r="O15"/>
    </row>
    <row r="16" spans="1:15" ht="12.75" customHeight="1">
      <c r="A16" s="183"/>
      <c r="B16" s="183"/>
      <c r="C16"/>
      <c r="D16" s="183"/>
      <c r="E16" s="183"/>
      <c r="F16" s="183"/>
      <c r="G16"/>
      <c r="H16"/>
      <c r="I16"/>
      <c r="J16"/>
      <c r="K16"/>
      <c r="L16"/>
      <c r="M16"/>
      <c r="N16"/>
      <c r="O16"/>
    </row>
    <row r="17" spans="1:15" ht="12.75" customHeight="1">
      <c r="A17"/>
      <c r="B17" s="183"/>
      <c r="C17" s="183"/>
      <c r="D17" s="183"/>
      <c r="E17" s="183"/>
      <c r="F17" s="183"/>
      <c r="G17"/>
      <c r="H17"/>
      <c r="I17"/>
      <c r="J17"/>
      <c r="K17"/>
      <c r="L17"/>
      <c r="M17"/>
      <c r="N17"/>
      <c r="O17"/>
    </row>
    <row r="18" spans="1:15" ht="12.75" customHeight="1">
      <c r="A18"/>
      <c r="B18"/>
      <c r="C18"/>
      <c r="D18" s="183"/>
      <c r="E18" s="183"/>
      <c r="F18" s="183"/>
      <c r="G18"/>
      <c r="H18"/>
      <c r="I18"/>
      <c r="J18"/>
      <c r="K18"/>
      <c r="L18"/>
      <c r="M18"/>
      <c r="N18"/>
      <c r="O18"/>
    </row>
    <row r="19" spans="1:15" ht="12.75" customHeight="1">
      <c r="A19"/>
      <c r="B19"/>
      <c r="C19"/>
      <c r="D19" s="183"/>
      <c r="E19" s="183"/>
      <c r="F19" s="183"/>
      <c r="G19"/>
      <c r="H19"/>
      <c r="I19"/>
      <c r="J19"/>
      <c r="K19"/>
      <c r="L19"/>
      <c r="M19"/>
      <c r="N19"/>
      <c r="O19"/>
    </row>
    <row r="20" spans="1:15" ht="12.75" customHeight="1">
      <c r="A20"/>
      <c r="B20"/>
      <c r="C20"/>
      <c r="D20"/>
      <c r="E20"/>
      <c r="F20"/>
      <c r="G20"/>
      <c r="H20"/>
      <c r="I20"/>
      <c r="J20"/>
      <c r="K20"/>
      <c r="L20"/>
      <c r="M20"/>
      <c r="N20"/>
      <c r="O20"/>
    </row>
    <row r="21" spans="1:15" ht="12.75" customHeight="1">
      <c r="A21"/>
      <c r="B21"/>
      <c r="C21"/>
      <c r="D21"/>
      <c r="E21"/>
      <c r="F21" s="183"/>
      <c r="G21"/>
      <c r="H21"/>
      <c r="I21"/>
      <c r="J21"/>
      <c r="K21"/>
      <c r="L21"/>
      <c r="M21"/>
      <c r="N21"/>
      <c r="O21"/>
    </row>
  </sheetData>
  <sheetProtection formatCells="0" formatColumns="0" formatRows="0"/>
  <mergeCells count="13">
    <mergeCell ref="F4:F6"/>
    <mergeCell ref="A5:A6"/>
    <mergeCell ref="B5:B6"/>
    <mergeCell ref="C5:C6"/>
    <mergeCell ref="D4:D6"/>
    <mergeCell ref="E4:E6"/>
    <mergeCell ref="L4:L6"/>
    <mergeCell ref="M4:M6"/>
    <mergeCell ref="G5:G6"/>
    <mergeCell ref="H5:H6"/>
    <mergeCell ref="J4:J6"/>
    <mergeCell ref="K4:K6"/>
    <mergeCell ref="I5:I6"/>
  </mergeCells>
  <phoneticPr fontId="0" type="noConversion"/>
  <printOptions horizontalCentered="1"/>
  <pageMargins left="0.75" right="0.75" top="1" bottom="1" header="0.5" footer="0.5"/>
  <pageSetup paperSize="9" scale="85" orientation="landscape" horizontalDpi="200" verticalDpi="200" r:id="rId1"/>
  <headerFooter alignWithMargins="0"/>
</worksheet>
</file>

<file path=xl/worksheets/sheet18.xml><?xml version="1.0" encoding="utf-8"?>
<worksheet xmlns="http://schemas.openxmlformats.org/spreadsheetml/2006/main" xmlns:r="http://schemas.openxmlformats.org/officeDocument/2006/relationships">
  <dimension ref="A1:IG13"/>
  <sheetViews>
    <sheetView showGridLines="0" showZeros="0" workbookViewId="0"/>
  </sheetViews>
  <sheetFormatPr defaultColWidth="9.1640625" defaultRowHeight="12.75" customHeight="1"/>
  <cols>
    <col min="1" max="1" width="28.1640625" style="2" customWidth="1"/>
    <col min="2" max="2" width="16" style="2" customWidth="1"/>
    <col min="3" max="4" width="16.33203125" style="2" customWidth="1"/>
    <col min="5" max="5" width="18" style="2" customWidth="1"/>
    <col min="6" max="6" width="17.6640625" style="2" customWidth="1"/>
    <col min="7" max="7" width="14.83203125" style="2" customWidth="1"/>
    <col min="8" max="16384" width="9.1640625" style="2"/>
  </cols>
  <sheetData>
    <row r="1" spans="1:241" customFormat="1" ht="21.75" customHeight="1">
      <c r="A1" s="110" t="s">
        <v>314</v>
      </c>
    </row>
    <row r="2" spans="1:241" customFormat="1" ht="30.75" customHeight="1">
      <c r="A2" s="191" t="s">
        <v>315</v>
      </c>
      <c r="B2" s="161"/>
      <c r="C2" s="161"/>
      <c r="D2" s="161"/>
      <c r="E2" s="161"/>
      <c r="F2" s="161"/>
      <c r="G2" s="161"/>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row>
    <row r="3" spans="1:241" customFormat="1" ht="22.5" customHeight="1">
      <c r="A3" s="145"/>
      <c r="B3" s="145"/>
      <c r="C3" s="145"/>
      <c r="D3" s="145"/>
      <c r="E3" s="274" t="s">
        <v>0</v>
      </c>
      <c r="F3" s="274"/>
      <c r="G3" s="274"/>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row>
    <row r="4" spans="1:241" customFormat="1" ht="25.5" customHeight="1">
      <c r="A4" s="220" t="s">
        <v>96</v>
      </c>
      <c r="B4" s="188" t="s">
        <v>97</v>
      </c>
      <c r="C4" s="189"/>
      <c r="D4" s="189"/>
      <c r="E4" s="189"/>
      <c r="F4" s="189"/>
      <c r="G4" s="190"/>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row>
    <row r="5" spans="1:241" customFormat="1" ht="22.5" customHeight="1">
      <c r="A5" s="220"/>
      <c r="B5" s="221" t="s">
        <v>98</v>
      </c>
      <c r="C5" s="221" t="s">
        <v>76</v>
      </c>
      <c r="D5" s="221" t="s">
        <v>99</v>
      </c>
      <c r="E5" s="275" t="s">
        <v>100</v>
      </c>
      <c r="F5" s="276"/>
      <c r="G5" s="221" t="s">
        <v>101</v>
      </c>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row>
    <row r="6" spans="1:241" customFormat="1" ht="36" customHeight="1">
      <c r="A6" s="221"/>
      <c r="B6" s="262"/>
      <c r="C6" s="262"/>
      <c r="D6" s="262"/>
      <c r="E6" s="102" t="s">
        <v>102</v>
      </c>
      <c r="F6" s="102" t="s">
        <v>103</v>
      </c>
      <c r="G6" s="262"/>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row>
    <row r="7" spans="1:241" s="66" customFormat="1" ht="23.25" customHeight="1">
      <c r="A7" s="16" t="s">
        <v>48</v>
      </c>
      <c r="B7" s="94">
        <v>64.650000000000006</v>
      </c>
      <c r="C7" s="31">
        <v>37.65</v>
      </c>
      <c r="D7" s="94">
        <v>27</v>
      </c>
      <c r="E7" s="33">
        <v>0</v>
      </c>
      <c r="F7" s="33">
        <v>27</v>
      </c>
      <c r="G7" s="33">
        <v>0</v>
      </c>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186"/>
      <c r="DJ7" s="186"/>
      <c r="DK7" s="186"/>
      <c r="DL7" s="186"/>
      <c r="DM7" s="186"/>
      <c r="DN7" s="186"/>
      <c r="DO7" s="186"/>
      <c r="DP7" s="186"/>
      <c r="DQ7" s="186"/>
      <c r="DR7" s="186"/>
      <c r="DS7" s="186"/>
      <c r="DT7" s="186"/>
      <c r="DU7" s="186"/>
      <c r="DV7" s="186"/>
      <c r="DW7" s="186"/>
      <c r="DX7" s="186"/>
      <c r="DY7" s="186"/>
      <c r="DZ7" s="186"/>
      <c r="EA7" s="186"/>
      <c r="EB7" s="186"/>
      <c r="EC7" s="186"/>
      <c r="ED7" s="186"/>
      <c r="EE7" s="186"/>
      <c r="EF7" s="186"/>
      <c r="EG7" s="186"/>
      <c r="EH7" s="186"/>
      <c r="EI7" s="186"/>
      <c r="EJ7" s="186"/>
      <c r="EK7" s="186"/>
      <c r="EL7" s="186"/>
      <c r="EM7" s="186"/>
      <c r="EN7" s="186"/>
      <c r="EO7" s="186"/>
      <c r="EP7" s="186"/>
      <c r="EQ7" s="186"/>
      <c r="ER7" s="186"/>
      <c r="ES7" s="186"/>
      <c r="ET7" s="186"/>
      <c r="EU7" s="186"/>
      <c r="EV7" s="186"/>
      <c r="EW7" s="186"/>
      <c r="EX7" s="186"/>
      <c r="EY7" s="186"/>
      <c r="EZ7" s="186"/>
      <c r="FA7" s="186"/>
      <c r="FB7" s="186"/>
      <c r="FC7" s="186"/>
      <c r="FD7" s="186"/>
      <c r="FE7" s="186"/>
      <c r="FF7" s="186"/>
      <c r="FG7" s="186"/>
      <c r="FH7" s="186"/>
      <c r="FI7" s="186"/>
      <c r="FJ7" s="186"/>
      <c r="FK7" s="186"/>
      <c r="FL7" s="186"/>
      <c r="FM7" s="186"/>
      <c r="FN7" s="186"/>
      <c r="FO7" s="186"/>
      <c r="FP7" s="186"/>
      <c r="FQ7" s="186"/>
      <c r="FR7" s="186"/>
      <c r="FS7" s="186"/>
      <c r="FT7" s="186"/>
      <c r="FU7" s="186"/>
      <c r="FV7" s="186"/>
      <c r="FW7" s="186"/>
      <c r="FX7" s="186"/>
      <c r="FY7" s="186"/>
      <c r="FZ7" s="186"/>
      <c r="GA7" s="186"/>
      <c r="GB7" s="186"/>
      <c r="GC7" s="186"/>
      <c r="GD7" s="186"/>
      <c r="GE7" s="186"/>
      <c r="GF7" s="186"/>
      <c r="GG7" s="186"/>
      <c r="GH7" s="186"/>
      <c r="GI7" s="186"/>
      <c r="GJ7" s="186"/>
      <c r="GK7" s="186"/>
      <c r="GL7" s="186"/>
      <c r="GM7" s="186"/>
      <c r="GN7" s="186"/>
      <c r="GO7" s="186"/>
      <c r="GP7" s="186"/>
      <c r="GQ7" s="186"/>
      <c r="GR7" s="186"/>
      <c r="GS7" s="186"/>
      <c r="GT7" s="186"/>
      <c r="GU7" s="186"/>
      <c r="GV7" s="186"/>
      <c r="GW7" s="186"/>
      <c r="GX7" s="186"/>
      <c r="GY7" s="186"/>
      <c r="GZ7" s="186"/>
      <c r="HA7" s="186"/>
      <c r="HB7" s="186"/>
      <c r="HC7" s="186"/>
      <c r="HD7" s="186"/>
      <c r="HE7" s="186"/>
      <c r="HF7" s="186"/>
      <c r="HG7" s="186"/>
      <c r="HH7" s="186"/>
      <c r="HI7" s="186"/>
      <c r="HJ7" s="186"/>
      <c r="HK7" s="186"/>
      <c r="HL7" s="186"/>
      <c r="HM7" s="186"/>
      <c r="HN7" s="186"/>
      <c r="HO7" s="186"/>
      <c r="HP7" s="186"/>
      <c r="HQ7" s="186"/>
      <c r="HR7" s="186"/>
      <c r="HS7" s="186"/>
      <c r="HT7" s="186"/>
      <c r="HU7" s="186"/>
      <c r="HV7" s="186"/>
      <c r="HW7" s="186"/>
      <c r="HX7" s="186"/>
      <c r="HY7" s="186"/>
      <c r="HZ7" s="186"/>
      <c r="IA7" s="186"/>
      <c r="IB7" s="186"/>
      <c r="IC7" s="186"/>
      <c r="ID7" s="186"/>
      <c r="IE7" s="186"/>
      <c r="IF7" s="186"/>
      <c r="IG7" s="186"/>
    </row>
    <row r="8" spans="1:241" customFormat="1" ht="23.25" customHeight="1">
      <c r="A8" s="16" t="s">
        <v>223</v>
      </c>
      <c r="B8" s="94">
        <v>64.650000000000006</v>
      </c>
      <c r="C8" s="31">
        <v>37.65</v>
      </c>
      <c r="D8" s="94">
        <v>27</v>
      </c>
      <c r="E8" s="33">
        <v>0</v>
      </c>
      <c r="F8" s="33">
        <v>27</v>
      </c>
      <c r="G8" s="33">
        <v>0</v>
      </c>
    </row>
    <row r="9" spans="1:241" customFormat="1" ht="23.25" customHeight="1">
      <c r="A9" s="16" t="s">
        <v>224</v>
      </c>
      <c r="B9" s="94">
        <v>59.3</v>
      </c>
      <c r="C9" s="31">
        <v>35</v>
      </c>
      <c r="D9" s="94">
        <v>24.3</v>
      </c>
      <c r="E9" s="33">
        <v>0</v>
      </c>
      <c r="F9" s="33">
        <v>24.3</v>
      </c>
      <c r="G9" s="33">
        <v>0</v>
      </c>
    </row>
    <row r="10" spans="1:241" customFormat="1" ht="23.25" customHeight="1">
      <c r="A10" s="16" t="s">
        <v>225</v>
      </c>
      <c r="B10" s="94">
        <v>0.35</v>
      </c>
      <c r="C10" s="31">
        <v>0.35</v>
      </c>
      <c r="D10" s="94">
        <v>0</v>
      </c>
      <c r="E10" s="33">
        <v>0</v>
      </c>
      <c r="F10" s="33">
        <v>0</v>
      </c>
      <c r="G10" s="33">
        <v>0</v>
      </c>
    </row>
    <row r="11" spans="1:241" customFormat="1" ht="23.25" customHeight="1">
      <c r="A11" s="16" t="s">
        <v>226</v>
      </c>
      <c r="B11" s="94">
        <v>4</v>
      </c>
      <c r="C11" s="31">
        <v>1.8</v>
      </c>
      <c r="D11" s="94">
        <v>2.2000000000000002</v>
      </c>
      <c r="E11" s="33">
        <v>0</v>
      </c>
      <c r="F11" s="33">
        <v>2.2000000000000002</v>
      </c>
      <c r="G11" s="33">
        <v>0</v>
      </c>
    </row>
    <row r="12" spans="1:241" customFormat="1" ht="23.25" customHeight="1">
      <c r="A12" s="16" t="s">
        <v>227</v>
      </c>
      <c r="B12" s="94">
        <v>1</v>
      </c>
      <c r="C12" s="31">
        <v>0.5</v>
      </c>
      <c r="D12" s="94">
        <v>0.5</v>
      </c>
      <c r="E12" s="33">
        <v>0</v>
      </c>
      <c r="F12" s="33">
        <v>0.5</v>
      </c>
      <c r="G12" s="33">
        <v>0</v>
      </c>
    </row>
    <row r="13" spans="1:241" customFormat="1" ht="12.75" customHeight="1">
      <c r="A13" s="187"/>
      <c r="B13" s="187"/>
      <c r="C13" s="187"/>
      <c r="D13" s="187"/>
      <c r="E13" s="187"/>
      <c r="F13" s="187"/>
      <c r="G13" s="187"/>
    </row>
  </sheetData>
  <sheetProtection formatCells="0" formatColumns="0" formatRows="0"/>
  <mergeCells count="7">
    <mergeCell ref="E3:G3"/>
    <mergeCell ref="E5:F5"/>
    <mergeCell ref="A4:A6"/>
    <mergeCell ref="B5:B6"/>
    <mergeCell ref="C5:C6"/>
    <mergeCell ref="D5:D6"/>
    <mergeCell ref="G5:G6"/>
  </mergeCells>
  <phoneticPr fontId="0" type="noConversion"/>
  <printOptions horizontalCentered="1"/>
  <pageMargins left="0.39" right="0.39" top="0.79" bottom="0.79" header="0.5" footer="0.5"/>
  <pageSetup paperSize="9" orientation="landscape" horizontalDpi="300" verticalDpi="300" r:id="rId1"/>
  <headerFooter scaleWithDoc="0" alignWithMargins="0"/>
</worksheet>
</file>

<file path=xl/worksheets/sheet19.xml><?xml version="1.0" encoding="utf-8"?>
<worksheet xmlns="http://schemas.openxmlformats.org/spreadsheetml/2006/main" xmlns:r="http://schemas.openxmlformats.org/officeDocument/2006/relationships">
  <dimension ref="A1:M19"/>
  <sheetViews>
    <sheetView showGridLines="0" showZeros="0" tabSelected="1" topLeftCell="A2" workbookViewId="0">
      <selection activeCell="G8" sqref="G8"/>
    </sheetView>
  </sheetViews>
  <sheetFormatPr defaultColWidth="9.1640625" defaultRowHeight="11.25"/>
  <cols>
    <col min="1" max="1" width="14" style="10" customWidth="1"/>
    <col min="2" max="2" width="17" style="10" customWidth="1"/>
    <col min="3" max="3" width="12.33203125" style="10" customWidth="1"/>
    <col min="4" max="4" width="12" style="10" customWidth="1"/>
    <col min="5" max="5" width="26.1640625" style="10" customWidth="1"/>
    <col min="6" max="6" width="18.6640625" style="10" customWidth="1"/>
    <col min="7" max="7" width="15.1640625" style="10" customWidth="1"/>
    <col min="8" max="10" width="17.6640625" style="10" customWidth="1"/>
    <col min="11" max="11" width="21.83203125" style="10" customWidth="1"/>
    <col min="12" max="12" width="18" style="10" customWidth="1"/>
    <col min="13" max="13" width="17.6640625" style="10" customWidth="1"/>
    <col min="14" max="255" width="9.1640625" style="10" customWidth="1"/>
    <col min="256" max="16384" width="9.1640625" style="10"/>
  </cols>
  <sheetData>
    <row r="1" spans="1:13" ht="20.25" customHeight="1">
      <c r="A1" s="110" t="s">
        <v>316</v>
      </c>
      <c r="B1"/>
      <c r="C1"/>
      <c r="D1"/>
      <c r="E1"/>
      <c r="F1"/>
      <c r="G1"/>
      <c r="H1"/>
      <c r="I1"/>
      <c r="J1"/>
      <c r="K1"/>
      <c r="L1"/>
      <c r="M1"/>
    </row>
    <row r="2" spans="1:13" ht="36.75" customHeight="1">
      <c r="A2" s="197" t="s">
        <v>317</v>
      </c>
      <c r="B2" s="192"/>
      <c r="C2" s="192"/>
      <c r="D2" s="192"/>
      <c r="E2" s="192"/>
      <c r="F2" s="192"/>
      <c r="G2" s="192"/>
      <c r="H2" s="192"/>
      <c r="I2" s="192"/>
      <c r="J2" s="192"/>
      <c r="K2" s="192"/>
      <c r="L2" s="192"/>
      <c r="M2" s="192"/>
    </row>
    <row r="3" spans="1:13" ht="21.75" customHeight="1">
      <c r="A3"/>
      <c r="B3"/>
      <c r="C3"/>
      <c r="D3"/>
      <c r="E3"/>
      <c r="F3"/>
      <c r="G3"/>
      <c r="H3"/>
      <c r="I3"/>
      <c r="J3"/>
      <c r="K3"/>
      <c r="L3"/>
      <c r="M3" s="194" t="s">
        <v>0</v>
      </c>
    </row>
    <row r="4" spans="1:13" ht="36.75" customHeight="1">
      <c r="A4" s="195" t="s">
        <v>111</v>
      </c>
      <c r="B4" s="195" t="s">
        <v>122</v>
      </c>
      <c r="C4" s="195" t="s">
        <v>123</v>
      </c>
      <c r="D4" s="195" t="s">
        <v>124</v>
      </c>
      <c r="E4" s="195" t="s">
        <v>125</v>
      </c>
      <c r="F4" s="195" t="s">
        <v>126</v>
      </c>
      <c r="G4" s="195" t="s">
        <v>127</v>
      </c>
      <c r="H4" s="195" t="s">
        <v>128</v>
      </c>
      <c r="I4" s="195" t="s">
        <v>129</v>
      </c>
      <c r="J4" s="195" t="s">
        <v>130</v>
      </c>
      <c r="K4" s="195" t="s">
        <v>131</v>
      </c>
      <c r="L4" s="196" t="s">
        <v>132</v>
      </c>
      <c r="M4" s="196" t="s">
        <v>133</v>
      </c>
    </row>
    <row r="5" spans="1:13" s="193" customFormat="1" ht="27" customHeight="1">
      <c r="A5" s="58"/>
      <c r="B5" s="58" t="s">
        <v>48</v>
      </c>
      <c r="C5" s="32"/>
      <c r="D5" s="59">
        <v>146.69999999999999</v>
      </c>
      <c r="E5" s="56"/>
      <c r="F5" s="32"/>
      <c r="G5" s="55"/>
      <c r="H5" s="57"/>
      <c r="I5" s="32"/>
      <c r="J5" s="55"/>
      <c r="K5" s="55"/>
      <c r="L5" s="32"/>
      <c r="M5" s="32"/>
    </row>
    <row r="6" spans="1:13" ht="27" customHeight="1">
      <c r="A6" s="58" t="s">
        <v>228</v>
      </c>
      <c r="B6" s="58" t="s">
        <v>223</v>
      </c>
      <c r="C6" s="32"/>
      <c r="D6" s="59">
        <v>146.69999999999999</v>
      </c>
      <c r="E6" s="56"/>
      <c r="F6" s="32"/>
      <c r="G6" s="55"/>
      <c r="H6" s="57"/>
      <c r="I6" s="32"/>
      <c r="J6" s="55"/>
      <c r="K6" s="55"/>
      <c r="L6" s="32"/>
      <c r="M6" s="32"/>
    </row>
    <row r="7" spans="1:13" ht="27" customHeight="1">
      <c r="A7" s="58" t="s">
        <v>229</v>
      </c>
      <c r="B7" s="58" t="s">
        <v>224</v>
      </c>
      <c r="C7" s="32"/>
      <c r="D7" s="59">
        <v>146.69999999999999</v>
      </c>
      <c r="E7" s="56"/>
      <c r="F7" s="32"/>
      <c r="G7" s="55"/>
      <c r="H7" s="57"/>
      <c r="I7" s="32"/>
      <c r="J7" s="55"/>
      <c r="K7" s="55"/>
      <c r="L7" s="32"/>
      <c r="M7" s="32"/>
    </row>
    <row r="8" spans="1:13" ht="259.5" customHeight="1">
      <c r="A8" s="58" t="s">
        <v>230</v>
      </c>
      <c r="B8" s="58" t="s">
        <v>231</v>
      </c>
      <c r="C8" s="32" t="s">
        <v>232</v>
      </c>
      <c r="D8" s="59">
        <v>81</v>
      </c>
      <c r="E8" s="213" t="s">
        <v>337</v>
      </c>
      <c r="F8" s="32" t="s">
        <v>233</v>
      </c>
      <c r="G8" s="55" t="s">
        <v>234</v>
      </c>
      <c r="H8" s="57" t="s">
        <v>235</v>
      </c>
      <c r="I8" s="214" t="s">
        <v>236</v>
      </c>
      <c r="J8" s="215" t="s">
        <v>236</v>
      </c>
      <c r="K8" s="55" t="s">
        <v>237</v>
      </c>
      <c r="L8" s="214" t="s">
        <v>238</v>
      </c>
      <c r="M8" s="32" t="s">
        <v>239</v>
      </c>
    </row>
    <row r="9" spans="1:13" ht="87" customHeight="1">
      <c r="A9" s="58" t="s">
        <v>230</v>
      </c>
      <c r="B9" s="58" t="s">
        <v>240</v>
      </c>
      <c r="C9" s="32" t="s">
        <v>232</v>
      </c>
      <c r="D9" s="59">
        <v>65.7</v>
      </c>
      <c r="E9" s="213" t="s">
        <v>241</v>
      </c>
      <c r="F9" s="32" t="s">
        <v>233</v>
      </c>
      <c r="G9" s="55" t="s">
        <v>242</v>
      </c>
      <c r="H9" s="57" t="s">
        <v>243</v>
      </c>
      <c r="I9" s="32" t="s">
        <v>244</v>
      </c>
      <c r="J9" s="55" t="s">
        <v>244</v>
      </c>
      <c r="K9" s="55" t="s">
        <v>244</v>
      </c>
      <c r="L9" s="32" t="s">
        <v>244</v>
      </c>
      <c r="M9" s="32" t="s">
        <v>244</v>
      </c>
    </row>
    <row r="10" spans="1:13">
      <c r="A10"/>
      <c r="B10" s="193"/>
      <c r="C10" s="193"/>
      <c r="D10" s="193"/>
      <c r="E10" s="193"/>
      <c r="F10" s="193"/>
      <c r="G10" s="193"/>
      <c r="H10" s="193"/>
      <c r="I10"/>
      <c r="J10"/>
      <c r="K10"/>
      <c r="L10"/>
      <c r="M10"/>
    </row>
    <row r="11" spans="1:13">
      <c r="A11" s="193"/>
      <c r="B11" s="193"/>
      <c r="C11" s="193"/>
      <c r="D11" s="193"/>
      <c r="E11" s="193"/>
      <c r="F11" s="193"/>
      <c r="G11"/>
      <c r="H11" s="193"/>
      <c r="I11"/>
      <c r="J11"/>
      <c r="K11"/>
      <c r="L11"/>
      <c r="M11"/>
    </row>
    <row r="12" spans="1:13">
      <c r="A12" s="193"/>
      <c r="B12" s="193"/>
      <c r="C12" s="193"/>
      <c r="D12" s="193"/>
      <c r="E12" s="193"/>
      <c r="F12" s="193"/>
      <c r="G12"/>
      <c r="H12" s="193"/>
      <c r="I12"/>
      <c r="J12"/>
      <c r="K12"/>
      <c r="L12"/>
      <c r="M12"/>
    </row>
    <row r="13" spans="1:13">
      <c r="A13"/>
      <c r="B13" s="193"/>
      <c r="C13" s="193"/>
      <c r="D13" s="193"/>
      <c r="E13"/>
      <c r="F13" s="193"/>
      <c r="G13"/>
      <c r="H13" s="193"/>
      <c r="I13" s="193"/>
      <c r="J13"/>
      <c r="K13"/>
      <c r="L13" s="193"/>
      <c r="M13" s="193"/>
    </row>
    <row r="14" spans="1:13">
      <c r="A14"/>
      <c r="B14"/>
      <c r="C14" s="193"/>
      <c r="D14" s="193"/>
      <c r="E14"/>
      <c r="F14"/>
      <c r="G14"/>
      <c r="H14"/>
      <c r="I14" s="193"/>
      <c r="J14"/>
      <c r="K14"/>
      <c r="L14" s="193"/>
      <c r="M14" s="193"/>
    </row>
    <row r="15" spans="1:13">
      <c r="A15"/>
      <c r="B15"/>
      <c r="C15" s="193"/>
      <c r="D15" s="193"/>
      <c r="E15"/>
      <c r="F15"/>
      <c r="G15"/>
      <c r="H15"/>
      <c r="I15"/>
      <c r="J15"/>
      <c r="K15"/>
      <c r="L15" s="193"/>
      <c r="M15" s="193"/>
    </row>
    <row r="16" spans="1:13">
      <c r="A16"/>
      <c r="B16"/>
      <c r="C16" s="193"/>
      <c r="D16" s="193"/>
      <c r="E16"/>
      <c r="F16"/>
      <c r="G16"/>
      <c r="H16"/>
      <c r="I16"/>
      <c r="J16"/>
      <c r="K16" s="193"/>
      <c r="L16" s="193"/>
      <c r="M16" s="193"/>
    </row>
    <row r="17" spans="1:13">
      <c r="A17"/>
      <c r="B17" s="193"/>
      <c r="C17" s="193"/>
      <c r="D17" s="193"/>
      <c r="E17" s="193"/>
      <c r="F17" s="193"/>
      <c r="G17" s="193"/>
      <c r="H17"/>
      <c r="I17"/>
      <c r="J17"/>
      <c r="K17" s="193"/>
      <c r="L17"/>
      <c r="M17"/>
    </row>
    <row r="18" spans="1:13">
      <c r="A18"/>
      <c r="B18"/>
      <c r="C18" s="193"/>
      <c r="D18" s="193"/>
      <c r="E18"/>
      <c r="F18"/>
      <c r="G18"/>
      <c r="H18"/>
      <c r="I18"/>
      <c r="J18" s="193"/>
      <c r="K18" s="193"/>
      <c r="L18"/>
      <c r="M18"/>
    </row>
    <row r="19" spans="1:13">
      <c r="A19"/>
      <c r="B19"/>
      <c r="C19"/>
      <c r="D19" s="193"/>
      <c r="E19"/>
      <c r="F19"/>
      <c r="G19"/>
      <c r="H19"/>
      <c r="I19"/>
      <c r="J19" s="193"/>
      <c r="K19"/>
      <c r="L19"/>
      <c r="M19"/>
    </row>
  </sheetData>
  <sheetProtection formatCells="0" formatColumns="0" formatRows="0"/>
  <phoneticPr fontId="0" type="noConversion"/>
  <pageMargins left="0.75" right="0.75" top="1" bottom="1" header="0.5" footer="0.5"/>
  <pageSetup paperSize="9" scale="6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IS18"/>
  <sheetViews>
    <sheetView showGridLines="0" showZeros="0" workbookViewId="0">
      <selection activeCell="D8" sqref="D8"/>
    </sheetView>
  </sheetViews>
  <sheetFormatPr defaultColWidth="8" defaultRowHeight="12"/>
  <cols>
    <col min="1" max="1" width="13.5" style="1" customWidth="1"/>
    <col min="2" max="2" width="19.1640625" style="1" customWidth="1"/>
    <col min="3" max="3" width="24.33203125" style="1" customWidth="1"/>
    <col min="4" max="4" width="24.5" style="1" customWidth="1"/>
    <col min="5" max="8" width="17.83203125" style="1" customWidth="1"/>
    <col min="9" max="16384" width="8" style="1"/>
  </cols>
  <sheetData>
    <row r="1" spans="1:253" ht="20.100000000000001" customHeight="1">
      <c r="A1" s="105" t="s">
        <v>286</v>
      </c>
      <c r="B1" s="104"/>
      <c r="C1" s="104"/>
      <c r="D1" s="104"/>
      <c r="E1" s="98"/>
      <c r="F1" s="99"/>
      <c r="G1" s="216"/>
      <c r="H1" s="216"/>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spans="1:253" ht="34.5" customHeight="1">
      <c r="A2" s="106" t="s">
        <v>287</v>
      </c>
      <c r="B2" s="103"/>
      <c r="C2" s="103"/>
      <c r="D2" s="103"/>
      <c r="E2" s="103"/>
      <c r="F2" s="103"/>
      <c r="G2" s="103"/>
      <c r="H2" s="103"/>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spans="1:253" ht="16.5" customHeight="1">
      <c r="A3" s="217"/>
      <c r="B3" s="217"/>
      <c r="C3" s="217"/>
      <c r="D3" s="217"/>
      <c r="E3" s="98"/>
      <c r="F3" s="100"/>
      <c r="G3" s="218" t="s">
        <v>0</v>
      </c>
      <c r="H3" s="219"/>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spans="1:253" ht="29.25" customHeight="1">
      <c r="A4" s="220" t="s">
        <v>108</v>
      </c>
      <c r="B4" s="220"/>
      <c r="C4" s="220" t="s">
        <v>107</v>
      </c>
      <c r="D4" s="222" t="s">
        <v>39</v>
      </c>
      <c r="E4" s="222" t="s">
        <v>109</v>
      </c>
      <c r="F4" s="222" t="s">
        <v>110</v>
      </c>
      <c r="G4" s="220" t="s">
        <v>150</v>
      </c>
      <c r="H4" s="220" t="s">
        <v>32</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row>
    <row r="5" spans="1:253" ht="33.75" customHeight="1">
      <c r="A5" s="102" t="s">
        <v>111</v>
      </c>
      <c r="B5" s="102" t="s">
        <v>96</v>
      </c>
      <c r="C5" s="221"/>
      <c r="D5" s="223"/>
      <c r="E5" s="223"/>
      <c r="F5" s="223"/>
      <c r="G5" s="221"/>
      <c r="H5" s="221"/>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row>
    <row r="6" spans="1:253" s="101" customFormat="1" ht="27" customHeight="1">
      <c r="A6" s="16"/>
      <c r="B6" s="16" t="s">
        <v>48</v>
      </c>
      <c r="C6" s="17">
        <f>C7+C8+C9+C10</f>
        <v>1686</v>
      </c>
      <c r="D6" s="17">
        <f>D7+D8+D9+D10</f>
        <v>1686</v>
      </c>
      <c r="E6" s="17">
        <v>0</v>
      </c>
      <c r="F6" s="94">
        <v>0</v>
      </c>
      <c r="G6" s="17">
        <v>0</v>
      </c>
      <c r="H6" s="94">
        <v>0</v>
      </c>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row>
    <row r="7" spans="1:253" ht="27" customHeight="1">
      <c r="A7" s="16" t="s">
        <v>152</v>
      </c>
      <c r="B7" s="16" t="s">
        <v>153</v>
      </c>
      <c r="C7" s="17">
        <v>1358.15</v>
      </c>
      <c r="D7" s="17">
        <v>1358.15</v>
      </c>
      <c r="E7" s="17">
        <v>0</v>
      </c>
      <c r="F7" s="94">
        <v>0</v>
      </c>
      <c r="G7" s="17">
        <v>0</v>
      </c>
      <c r="H7" s="94">
        <v>0</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spans="1:253" ht="27" customHeight="1">
      <c r="A8" s="16" t="s">
        <v>154</v>
      </c>
      <c r="B8" s="16" t="s">
        <v>155</v>
      </c>
      <c r="C8" s="17">
        <v>117.81</v>
      </c>
      <c r="D8" s="17">
        <v>117.81</v>
      </c>
      <c r="E8" s="17">
        <v>0</v>
      </c>
      <c r="F8" s="94">
        <v>0</v>
      </c>
      <c r="G8" s="17">
        <v>0</v>
      </c>
      <c r="H8" s="94">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7" customHeight="1">
      <c r="A9" s="16" t="s">
        <v>156</v>
      </c>
      <c r="B9" s="16" t="s">
        <v>157</v>
      </c>
      <c r="C9" s="17">
        <v>117.31</v>
      </c>
      <c r="D9" s="17">
        <v>117.31</v>
      </c>
      <c r="E9" s="17">
        <v>0</v>
      </c>
      <c r="F9" s="94">
        <v>0</v>
      </c>
      <c r="G9" s="17">
        <v>0</v>
      </c>
      <c r="H9" s="94">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7" customHeight="1">
      <c r="A10" s="16" t="s">
        <v>158</v>
      </c>
      <c r="B10" s="16" t="s">
        <v>159</v>
      </c>
      <c r="C10" s="17">
        <v>92.73</v>
      </c>
      <c r="D10" s="17">
        <v>92.73</v>
      </c>
      <c r="E10" s="17">
        <v>0</v>
      </c>
      <c r="F10" s="94">
        <v>0</v>
      </c>
      <c r="G10" s="17">
        <v>0</v>
      </c>
      <c r="H10" s="94">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30" customHeight="1">
      <c r="A11"/>
      <c r="B11"/>
      <c r="C11" s="66"/>
      <c r="D11" s="66"/>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30"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30"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G4:G5"/>
    <mergeCell ref="H4:H5"/>
    <mergeCell ref="A4:B4"/>
    <mergeCell ref="C4:C5"/>
    <mergeCell ref="D4:D5"/>
    <mergeCell ref="E4:E5"/>
    <mergeCell ref="F4:F5"/>
  </mergeCells>
  <phoneticPr fontId="0" type="noConversion"/>
  <pageMargins left="0.71" right="0.71" top="0.75" bottom="0.75" header="0.31" footer="0.31"/>
  <pageSetup paperSize="9" scale="65" orientation="portrait" r:id="rId1"/>
  <headerFooter scaleWithDoc="0" alignWithMargins="0"/>
</worksheet>
</file>

<file path=xl/worksheets/sheet20.xml><?xml version="1.0" encoding="utf-8"?>
<worksheet xmlns="http://schemas.openxmlformats.org/spreadsheetml/2006/main" xmlns:r="http://schemas.openxmlformats.org/officeDocument/2006/relationships">
  <dimension ref="A1:N19"/>
  <sheetViews>
    <sheetView showGridLines="0" showZeros="0" topLeftCell="A7" workbookViewId="0">
      <selection activeCell="K9" sqref="K9"/>
    </sheetView>
  </sheetViews>
  <sheetFormatPr defaultColWidth="9.1640625" defaultRowHeight="11.25"/>
  <cols>
    <col min="1" max="1" width="10.83203125" style="11" customWidth="1"/>
    <col min="2" max="2" width="14.1640625" style="11" customWidth="1"/>
    <col min="3" max="3" width="13.83203125" style="11" customWidth="1"/>
    <col min="4" max="4" width="33" style="11" customWidth="1"/>
    <col min="5" max="5" width="26" style="11" customWidth="1"/>
    <col min="6" max="10" width="9" style="11" customWidth="1"/>
    <col min="11" max="11" width="15.5" style="11" customWidth="1"/>
    <col min="12" max="13" width="13.33203125" style="11" customWidth="1"/>
    <col min="14" max="255" width="9.1640625" style="11" customWidth="1"/>
    <col min="256" max="16384" width="9.1640625" style="11"/>
  </cols>
  <sheetData>
    <row r="1" spans="1:14" ht="24" customHeight="1">
      <c r="A1" s="110" t="s">
        <v>318</v>
      </c>
      <c r="B1"/>
      <c r="C1"/>
      <c r="D1"/>
      <c r="E1"/>
      <c r="F1"/>
      <c r="G1"/>
      <c r="H1"/>
      <c r="I1"/>
      <c r="J1"/>
      <c r="K1"/>
      <c r="L1"/>
      <c r="M1"/>
      <c r="N1"/>
    </row>
    <row r="2" spans="1:14" ht="35.25" customHeight="1">
      <c r="A2" s="198" t="s">
        <v>319</v>
      </c>
      <c r="B2" s="198"/>
      <c r="C2" s="198"/>
      <c r="D2" s="198"/>
      <c r="E2" s="198"/>
      <c r="F2" s="198"/>
      <c r="G2" s="198"/>
      <c r="H2" s="198"/>
      <c r="I2" s="198"/>
      <c r="J2" s="198"/>
      <c r="K2" s="198"/>
      <c r="L2" s="198"/>
      <c r="M2" s="198"/>
      <c r="N2"/>
    </row>
    <row r="3" spans="1:14" ht="22.5" customHeight="1">
      <c r="A3"/>
      <c r="B3"/>
      <c r="C3"/>
      <c r="D3"/>
      <c r="E3"/>
      <c r="F3"/>
      <c r="G3"/>
      <c r="H3"/>
      <c r="I3"/>
      <c r="J3"/>
      <c r="K3"/>
      <c r="L3"/>
      <c r="M3" s="194" t="s">
        <v>0</v>
      </c>
      <c r="N3"/>
    </row>
    <row r="4" spans="1:14" ht="27" customHeight="1">
      <c r="A4" s="279" t="s">
        <v>111</v>
      </c>
      <c r="B4" s="279" t="s">
        <v>96</v>
      </c>
      <c r="C4" s="279" t="s">
        <v>134</v>
      </c>
      <c r="D4" s="279" t="s">
        <v>135</v>
      </c>
      <c r="E4" s="277" t="s">
        <v>136</v>
      </c>
      <c r="F4" s="200" t="s">
        <v>137</v>
      </c>
      <c r="G4" s="201"/>
      <c r="H4" s="201"/>
      <c r="I4" s="201"/>
      <c r="J4" s="201"/>
      <c r="K4" s="201" t="s">
        <v>138</v>
      </c>
      <c r="L4" s="201"/>
      <c r="M4" s="201"/>
      <c r="N4"/>
    </row>
    <row r="5" spans="1:14" ht="42" customHeight="1">
      <c r="A5" s="280"/>
      <c r="B5" s="280"/>
      <c r="C5" s="280"/>
      <c r="D5" s="280"/>
      <c r="E5" s="278"/>
      <c r="F5" s="202" t="s">
        <v>139</v>
      </c>
      <c r="G5" s="203" t="s">
        <v>140</v>
      </c>
      <c r="H5" s="203" t="s">
        <v>141</v>
      </c>
      <c r="I5" s="203" t="s">
        <v>142</v>
      </c>
      <c r="J5" s="203" t="s">
        <v>143</v>
      </c>
      <c r="K5" s="203" t="s">
        <v>144</v>
      </c>
      <c r="L5" s="204" t="s">
        <v>145</v>
      </c>
      <c r="M5" s="204" t="s">
        <v>146</v>
      </c>
      <c r="N5"/>
    </row>
    <row r="6" spans="1:14" s="199" customFormat="1" ht="27.75" customHeight="1">
      <c r="A6" s="61"/>
      <c r="B6" s="62" t="s">
        <v>48</v>
      </c>
      <c r="C6" s="63">
        <v>1425.22</v>
      </c>
      <c r="D6" s="60"/>
      <c r="E6" s="64"/>
      <c r="F6" s="64"/>
      <c r="G6" s="65"/>
      <c r="H6" s="60"/>
      <c r="I6" s="64"/>
      <c r="J6" s="64"/>
      <c r="K6" s="64"/>
      <c r="L6" s="60"/>
      <c r="M6" s="60"/>
    </row>
    <row r="7" spans="1:14" ht="27.75" customHeight="1">
      <c r="A7" s="61" t="s">
        <v>228</v>
      </c>
      <c r="B7" s="62" t="s">
        <v>223</v>
      </c>
      <c r="C7" s="63">
        <v>1425.22</v>
      </c>
      <c r="D7" s="60"/>
      <c r="E7" s="64"/>
      <c r="F7" s="64"/>
      <c r="G7" s="65"/>
      <c r="H7" s="60"/>
      <c r="I7" s="64"/>
      <c r="J7" s="64"/>
      <c r="K7" s="64"/>
      <c r="L7" s="60"/>
      <c r="M7" s="60"/>
      <c r="N7" s="199"/>
    </row>
    <row r="8" spans="1:14" ht="44.25" customHeight="1">
      <c r="A8" s="61" t="s">
        <v>245</v>
      </c>
      <c r="B8" s="62" t="s">
        <v>225</v>
      </c>
      <c r="C8" s="63">
        <v>115.85</v>
      </c>
      <c r="D8" s="60" t="s">
        <v>246</v>
      </c>
      <c r="E8" s="209" t="s">
        <v>247</v>
      </c>
      <c r="F8" s="64" t="s">
        <v>248</v>
      </c>
      <c r="G8" s="65" t="s">
        <v>249</v>
      </c>
      <c r="H8" s="60" t="s">
        <v>248</v>
      </c>
      <c r="I8" s="64" t="s">
        <v>248</v>
      </c>
      <c r="J8" s="64" t="s">
        <v>250</v>
      </c>
      <c r="K8" s="64" t="s">
        <v>251</v>
      </c>
      <c r="L8" s="60" t="s">
        <v>252</v>
      </c>
      <c r="M8" s="60" t="s">
        <v>253</v>
      </c>
      <c r="N8"/>
    </row>
    <row r="9" spans="1:14" ht="221.25" customHeight="1">
      <c r="A9" s="61" t="s">
        <v>229</v>
      </c>
      <c r="B9" s="62" t="s">
        <v>224</v>
      </c>
      <c r="C9" s="63">
        <v>1101.97</v>
      </c>
      <c r="D9" s="211" t="s">
        <v>254</v>
      </c>
      <c r="E9" s="64" t="s">
        <v>236</v>
      </c>
      <c r="F9" s="64" t="s">
        <v>248</v>
      </c>
      <c r="G9" s="65" t="s">
        <v>248</v>
      </c>
      <c r="H9" s="60" t="s">
        <v>248</v>
      </c>
      <c r="I9" s="64" t="s">
        <v>248</v>
      </c>
      <c r="J9" s="64" t="s">
        <v>255</v>
      </c>
      <c r="K9" s="209" t="s">
        <v>236</v>
      </c>
      <c r="L9" s="212" t="s">
        <v>256</v>
      </c>
      <c r="M9" s="60" t="s">
        <v>257</v>
      </c>
      <c r="N9"/>
    </row>
    <row r="10" spans="1:14" ht="66.75" customHeight="1">
      <c r="A10" s="61" t="s">
        <v>258</v>
      </c>
      <c r="B10" s="62" t="s">
        <v>227</v>
      </c>
      <c r="C10" s="63">
        <v>92.05</v>
      </c>
      <c r="D10" s="211" t="s">
        <v>259</v>
      </c>
      <c r="E10" s="210" t="s">
        <v>260</v>
      </c>
      <c r="F10" s="64" t="s">
        <v>261</v>
      </c>
      <c r="G10" s="65" t="s">
        <v>261</v>
      </c>
      <c r="H10" s="60" t="s">
        <v>261</v>
      </c>
      <c r="I10" s="64" t="s">
        <v>261</v>
      </c>
      <c r="J10" s="64" t="s">
        <v>262</v>
      </c>
      <c r="K10" s="210" t="s">
        <v>263</v>
      </c>
      <c r="L10" s="211" t="s">
        <v>264</v>
      </c>
      <c r="M10" s="211" t="s">
        <v>265</v>
      </c>
      <c r="N10"/>
    </row>
    <row r="11" spans="1:14" ht="72" customHeight="1">
      <c r="A11" s="61" t="s">
        <v>266</v>
      </c>
      <c r="B11" s="62" t="s">
        <v>226</v>
      </c>
      <c r="C11" s="63">
        <v>115.35</v>
      </c>
      <c r="D11" s="212" t="s">
        <v>267</v>
      </c>
      <c r="E11" s="210" t="s">
        <v>268</v>
      </c>
      <c r="F11" s="64" t="s">
        <v>248</v>
      </c>
      <c r="G11" s="65" t="s">
        <v>248</v>
      </c>
      <c r="H11" s="60" t="s">
        <v>249</v>
      </c>
      <c r="I11" s="64" t="s">
        <v>248</v>
      </c>
      <c r="J11" s="64" t="s">
        <v>269</v>
      </c>
      <c r="K11" s="64" t="s">
        <v>251</v>
      </c>
      <c r="L11" s="211" t="s">
        <v>270</v>
      </c>
      <c r="M11" s="211" t="s">
        <v>271</v>
      </c>
      <c r="N11"/>
    </row>
    <row r="12" spans="1:14" ht="9.75" customHeight="1">
      <c r="A12"/>
      <c r="B12" s="199"/>
      <c r="C12" s="199"/>
      <c r="D12"/>
      <c r="E12"/>
      <c r="F12"/>
      <c r="G12"/>
      <c r="H12"/>
      <c r="I12"/>
      <c r="J12"/>
      <c r="K12"/>
      <c r="L12"/>
      <c r="M12"/>
      <c r="N12"/>
    </row>
    <row r="13" spans="1:14" ht="9.75" customHeight="1">
      <c r="A13"/>
      <c r="B13" s="199"/>
      <c r="C13" s="199"/>
      <c r="D13"/>
      <c r="E13"/>
      <c r="F13"/>
      <c r="G13"/>
      <c r="H13"/>
      <c r="I13"/>
      <c r="J13"/>
      <c r="K13"/>
      <c r="L13"/>
      <c r="M13" s="199"/>
      <c r="N13"/>
    </row>
    <row r="14" spans="1:14" ht="9.75" customHeight="1">
      <c r="A14"/>
      <c r="B14"/>
      <c r="C14" s="199"/>
      <c r="D14"/>
      <c r="E14"/>
      <c r="F14"/>
      <c r="G14"/>
      <c r="H14"/>
      <c r="I14"/>
      <c r="J14"/>
      <c r="K14"/>
      <c r="L14"/>
      <c r="M14" s="199"/>
      <c r="N14"/>
    </row>
    <row r="15" spans="1:14" ht="9.75" customHeight="1">
      <c r="A15"/>
      <c r="B15"/>
      <c r="C15" s="199"/>
      <c r="D15" s="199"/>
      <c r="E15"/>
      <c r="F15"/>
      <c r="G15"/>
      <c r="H15"/>
      <c r="I15"/>
      <c r="J15"/>
      <c r="K15"/>
      <c r="L15"/>
      <c r="M15" s="199"/>
      <c r="N15"/>
    </row>
    <row r="16" spans="1:14" ht="9.75" customHeight="1">
      <c r="A16"/>
      <c r="B16"/>
      <c r="C16" s="199"/>
      <c r="D16"/>
      <c r="E16"/>
      <c r="F16"/>
      <c r="G16"/>
      <c r="H16"/>
      <c r="I16"/>
      <c r="J16"/>
      <c r="K16"/>
      <c r="L16"/>
      <c r="M16"/>
      <c r="N16"/>
    </row>
    <row r="17" spans="1:14" ht="9.75" customHeight="1">
      <c r="A17"/>
      <c r="B17"/>
      <c r="C17"/>
      <c r="D17" s="199"/>
      <c r="E17"/>
      <c r="F17"/>
      <c r="G17"/>
      <c r="H17"/>
      <c r="I17"/>
      <c r="J17"/>
      <c r="K17"/>
      <c r="L17"/>
      <c r="M17"/>
      <c r="N17"/>
    </row>
    <row r="18" spans="1:14" ht="12.75" customHeight="1">
      <c r="A18"/>
      <c r="B18"/>
      <c r="C18"/>
      <c r="D18"/>
      <c r="E18"/>
      <c r="F18"/>
      <c r="G18"/>
      <c r="H18"/>
      <c r="I18"/>
      <c r="J18"/>
      <c r="K18"/>
      <c r="L18"/>
      <c r="M18"/>
      <c r="N18"/>
    </row>
    <row r="19" spans="1:14" ht="9.75" customHeight="1">
      <c r="A19"/>
      <c r="B19"/>
      <c r="C19"/>
      <c r="D19" s="199"/>
      <c r="E19"/>
      <c r="F19"/>
      <c r="G19"/>
      <c r="H19"/>
      <c r="I19"/>
      <c r="J19"/>
      <c r="K19"/>
      <c r="L19"/>
      <c r="M19"/>
      <c r="N19"/>
    </row>
  </sheetData>
  <sheetProtection formatCells="0" formatColumns="0" formatRows="0"/>
  <mergeCells count="5">
    <mergeCell ref="E4:E5"/>
    <mergeCell ref="A4:A5"/>
    <mergeCell ref="B4:B5"/>
    <mergeCell ref="C4:C5"/>
    <mergeCell ref="D4:D5"/>
  </mergeCells>
  <phoneticPr fontId="0" type="noConversion"/>
  <pageMargins left="0.37" right="0.21" top="0.28999999999999998" bottom="0.23" header="0.5" footer="0.39"/>
  <pageSetup paperSize="9" scale="90"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dimension ref="A1:IS38"/>
  <sheetViews>
    <sheetView showGridLines="0" showZeros="0" topLeftCell="A3" workbookViewId="0">
      <selection activeCell="D17" sqref="D17:D18"/>
    </sheetView>
  </sheetViews>
  <sheetFormatPr defaultColWidth="8" defaultRowHeight="12"/>
  <cols>
    <col min="1" max="1" width="9.1640625" style="1" customWidth="1"/>
    <col min="2" max="2" width="6.6640625" style="1" customWidth="1"/>
    <col min="3" max="3" width="4.5" style="1" customWidth="1"/>
    <col min="4" max="4" width="22.5" style="1" customWidth="1"/>
    <col min="5" max="6" width="22.83203125" style="1" customWidth="1"/>
    <col min="7" max="8" width="18.5" style="1" customWidth="1"/>
    <col min="9" max="10" width="18" style="1" customWidth="1"/>
    <col min="11" max="16384" width="8" style="1"/>
  </cols>
  <sheetData>
    <row r="1" spans="1:253" ht="20.100000000000001" customHeight="1">
      <c r="A1" s="110" t="s">
        <v>288</v>
      </c>
      <c r="B1" s="109"/>
      <c r="C1" s="109"/>
      <c r="D1" s="109"/>
      <c r="E1" s="109"/>
      <c r="F1" s="109"/>
      <c r="G1" s="98"/>
      <c r="H1" s="99"/>
      <c r="I1" s="216"/>
      <c r="J1" s="21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spans="1:253" ht="27.75" customHeight="1">
      <c r="A2" s="106" t="s">
        <v>289</v>
      </c>
      <c r="B2" s="107"/>
      <c r="C2" s="107"/>
      <c r="D2" s="107"/>
      <c r="E2" s="107"/>
      <c r="F2" s="107"/>
      <c r="G2" s="107"/>
      <c r="H2" s="107"/>
      <c r="I2" s="107"/>
      <c r="J2" s="107"/>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spans="1:253" ht="18" customHeight="1">
      <c r="A3" s="108"/>
      <c r="B3" s="108"/>
      <c r="C3" s="108"/>
      <c r="D3" s="108"/>
      <c r="E3" s="108"/>
      <c r="F3" s="108"/>
      <c r="G3" s="98"/>
      <c r="H3" s="100"/>
      <c r="I3"/>
      <c r="J3" s="111" t="s">
        <v>0</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spans="1:253" ht="21" customHeight="1">
      <c r="A4" s="227" t="s">
        <v>104</v>
      </c>
      <c r="B4" s="228"/>
      <c r="C4" s="229"/>
      <c r="D4" s="224" t="s">
        <v>47</v>
      </c>
      <c r="E4" s="220" t="s">
        <v>107</v>
      </c>
      <c r="F4" s="222" t="s">
        <v>39</v>
      </c>
      <c r="G4" s="222" t="s">
        <v>109</v>
      </c>
      <c r="H4" s="222" t="s">
        <v>110</v>
      </c>
      <c r="I4" s="220" t="s">
        <v>150</v>
      </c>
      <c r="J4" s="220" t="s">
        <v>32</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row>
    <row r="5" spans="1:253" ht="21" customHeight="1">
      <c r="A5" s="230"/>
      <c r="B5" s="231"/>
      <c r="C5" s="232"/>
      <c r="D5" s="225"/>
      <c r="E5" s="220"/>
      <c r="F5" s="222"/>
      <c r="G5" s="222"/>
      <c r="H5" s="222"/>
      <c r="I5" s="220"/>
      <c r="J5" s="220"/>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row>
    <row r="6" spans="1:253" ht="21" customHeight="1">
      <c r="A6" s="102" t="s">
        <v>51</v>
      </c>
      <c r="B6" s="102" t="s">
        <v>52</v>
      </c>
      <c r="C6" s="102" t="s">
        <v>53</v>
      </c>
      <c r="D6" s="226"/>
      <c r="E6" s="221"/>
      <c r="F6" s="223"/>
      <c r="G6" s="223"/>
      <c r="H6" s="223"/>
      <c r="I6" s="221"/>
      <c r="J6" s="22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row>
    <row r="7" spans="1:253" s="101" customFormat="1" ht="24.75" customHeight="1">
      <c r="A7" s="16"/>
      <c r="B7" s="16"/>
      <c r="C7" s="16"/>
      <c r="D7" s="16" t="s">
        <v>48</v>
      </c>
      <c r="E7" s="17">
        <v>1686</v>
      </c>
      <c r="F7" s="17">
        <v>1686</v>
      </c>
      <c r="G7" s="17">
        <v>0</v>
      </c>
      <c r="H7" s="94">
        <v>0</v>
      </c>
      <c r="I7" s="17">
        <v>0</v>
      </c>
      <c r="J7" s="94">
        <v>0</v>
      </c>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6"/>
    </row>
    <row r="8" spans="1:253" ht="24.75" customHeight="1">
      <c r="A8" s="16" t="s">
        <v>160</v>
      </c>
      <c r="B8" s="16"/>
      <c r="C8" s="16"/>
      <c r="D8" s="16" t="s">
        <v>161</v>
      </c>
      <c r="E8" s="17">
        <v>897.81</v>
      </c>
      <c r="F8" s="17">
        <v>897.81</v>
      </c>
      <c r="G8" s="17">
        <v>0</v>
      </c>
      <c r="H8" s="94">
        <v>0</v>
      </c>
      <c r="I8" s="17">
        <v>0</v>
      </c>
      <c r="J8" s="94">
        <v>0</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4.75" customHeight="1">
      <c r="A9" s="16" t="s">
        <v>162</v>
      </c>
      <c r="B9" s="16" t="s">
        <v>163</v>
      </c>
      <c r="C9" s="16"/>
      <c r="D9" s="16" t="s">
        <v>164</v>
      </c>
      <c r="E9" s="17">
        <v>897.81</v>
      </c>
      <c r="F9" s="17">
        <v>897.81</v>
      </c>
      <c r="G9" s="17">
        <v>0</v>
      </c>
      <c r="H9" s="94">
        <v>0</v>
      </c>
      <c r="I9" s="17">
        <v>0</v>
      </c>
      <c r="J9" s="94">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4.75" customHeight="1">
      <c r="A10" s="16" t="s">
        <v>165</v>
      </c>
      <c r="B10" s="16" t="s">
        <v>166</v>
      </c>
      <c r="C10" s="16" t="s">
        <v>167</v>
      </c>
      <c r="D10" s="16" t="s">
        <v>168</v>
      </c>
      <c r="E10" s="17">
        <v>751.11</v>
      </c>
      <c r="F10" s="17">
        <v>751.11</v>
      </c>
      <c r="G10" s="17">
        <v>0</v>
      </c>
      <c r="H10" s="94">
        <v>0</v>
      </c>
      <c r="I10" s="17">
        <v>0</v>
      </c>
      <c r="J10" s="94">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4.75" customHeight="1">
      <c r="A11" s="16" t="s">
        <v>165</v>
      </c>
      <c r="B11" s="16" t="s">
        <v>166</v>
      </c>
      <c r="C11" s="16" t="s">
        <v>169</v>
      </c>
      <c r="D11" s="16" t="s">
        <v>170</v>
      </c>
      <c r="E11" s="17">
        <v>146.69999999999999</v>
      </c>
      <c r="F11" s="17">
        <v>146.69999999999999</v>
      </c>
      <c r="G11" s="17">
        <v>0</v>
      </c>
      <c r="H11" s="94">
        <v>0</v>
      </c>
      <c r="I11" s="17">
        <v>0</v>
      </c>
      <c r="J11" s="94">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4.75" customHeight="1">
      <c r="A12" s="16" t="s">
        <v>171</v>
      </c>
      <c r="B12" s="16"/>
      <c r="C12" s="16"/>
      <c r="D12" s="16" t="s">
        <v>172</v>
      </c>
      <c r="E12" s="17">
        <v>93.09</v>
      </c>
      <c r="F12" s="17">
        <v>93.09</v>
      </c>
      <c r="G12" s="17">
        <v>0</v>
      </c>
      <c r="H12" s="94">
        <v>0</v>
      </c>
      <c r="I12" s="17">
        <v>0</v>
      </c>
      <c r="J12" s="94">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24.75" customHeight="1">
      <c r="A13" s="16" t="s">
        <v>173</v>
      </c>
      <c r="B13" s="16" t="s">
        <v>163</v>
      </c>
      <c r="C13" s="16"/>
      <c r="D13" s="16" t="s">
        <v>174</v>
      </c>
      <c r="E13" s="17">
        <v>93.09</v>
      </c>
      <c r="F13" s="17">
        <v>93.09</v>
      </c>
      <c r="G13" s="17">
        <v>0</v>
      </c>
      <c r="H13" s="94">
        <v>0</v>
      </c>
      <c r="I13" s="17">
        <v>0</v>
      </c>
      <c r="J13" s="94">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24.75" customHeight="1">
      <c r="A14" s="16" t="s">
        <v>175</v>
      </c>
      <c r="B14" s="16" t="s">
        <v>166</v>
      </c>
      <c r="C14" s="16" t="s">
        <v>176</v>
      </c>
      <c r="D14" s="16" t="s">
        <v>177</v>
      </c>
      <c r="E14" s="17">
        <v>93.09</v>
      </c>
      <c r="F14" s="17">
        <v>93.09</v>
      </c>
      <c r="G14" s="17">
        <v>0</v>
      </c>
      <c r="H14" s="94">
        <v>0</v>
      </c>
      <c r="I14" s="17">
        <v>0</v>
      </c>
      <c r="J14" s="94">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24.75" customHeight="1">
      <c r="A15" s="16" t="s">
        <v>178</v>
      </c>
      <c r="B15" s="16"/>
      <c r="C15" s="16"/>
      <c r="D15" s="16" t="s">
        <v>179</v>
      </c>
      <c r="E15" s="17">
        <v>382.71</v>
      </c>
      <c r="F15" s="17">
        <v>382.71</v>
      </c>
      <c r="G15" s="17">
        <v>0</v>
      </c>
      <c r="H15" s="94">
        <v>0</v>
      </c>
      <c r="I15" s="17">
        <v>0</v>
      </c>
      <c r="J15" s="94">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24.75" customHeight="1">
      <c r="A16" s="16" t="s">
        <v>180</v>
      </c>
      <c r="B16" s="16" t="s">
        <v>181</v>
      </c>
      <c r="C16" s="16"/>
      <c r="D16" s="16" t="s">
        <v>182</v>
      </c>
      <c r="E16" s="17">
        <v>382.71</v>
      </c>
      <c r="F16" s="17">
        <v>382.71</v>
      </c>
      <c r="G16" s="17">
        <v>0</v>
      </c>
      <c r="H16" s="94">
        <v>0</v>
      </c>
      <c r="I16" s="17">
        <v>0</v>
      </c>
      <c r="J16" s="94">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24.75" customHeight="1">
      <c r="A17" s="16" t="s">
        <v>183</v>
      </c>
      <c r="B17" s="16" t="s">
        <v>184</v>
      </c>
      <c r="C17" s="16" t="s">
        <v>320</v>
      </c>
      <c r="D17" s="16" t="s">
        <v>322</v>
      </c>
      <c r="E17" s="17">
        <v>256.18</v>
      </c>
      <c r="F17" s="17">
        <v>256.18</v>
      </c>
      <c r="G17" s="17"/>
      <c r="H17" s="94"/>
      <c r="I17" s="17"/>
      <c r="J17" s="94"/>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24.75" customHeight="1">
      <c r="A18" s="16" t="s">
        <v>183</v>
      </c>
      <c r="B18" s="16" t="s">
        <v>184</v>
      </c>
      <c r="C18" s="16" t="s">
        <v>321</v>
      </c>
      <c r="D18" s="16" t="s">
        <v>323</v>
      </c>
      <c r="E18" s="17">
        <v>4.5999999999999996</v>
      </c>
      <c r="F18" s="17">
        <v>4.5999999999999996</v>
      </c>
      <c r="G18" s="17"/>
      <c r="H18" s="94"/>
      <c r="I18" s="17"/>
      <c r="J18" s="94"/>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ht="24.75" customHeight="1">
      <c r="A19" s="16" t="s">
        <v>183</v>
      </c>
      <c r="B19" s="16" t="s">
        <v>184</v>
      </c>
      <c r="C19" s="16" t="s">
        <v>181</v>
      </c>
      <c r="D19" s="16" t="s">
        <v>185</v>
      </c>
      <c r="E19" s="17">
        <v>93.33</v>
      </c>
      <c r="F19" s="17">
        <v>93.33</v>
      </c>
      <c r="G19" s="17">
        <v>0</v>
      </c>
      <c r="H19" s="94">
        <v>0</v>
      </c>
      <c r="I19" s="17">
        <v>0</v>
      </c>
      <c r="J19" s="94">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ht="24.75" customHeight="1">
      <c r="A20" s="16" t="s">
        <v>183</v>
      </c>
      <c r="B20" s="16" t="s">
        <v>184</v>
      </c>
      <c r="C20" s="16" t="s">
        <v>181</v>
      </c>
      <c r="D20" s="16" t="s">
        <v>185</v>
      </c>
      <c r="E20" s="17">
        <v>10.44</v>
      </c>
      <c r="F20" s="17">
        <v>10.44</v>
      </c>
      <c r="G20" s="17">
        <v>0</v>
      </c>
      <c r="H20" s="94">
        <v>0</v>
      </c>
      <c r="I20" s="17">
        <v>0</v>
      </c>
      <c r="J20" s="94">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ht="24.75" customHeight="1">
      <c r="A21" s="16" t="s">
        <v>183</v>
      </c>
      <c r="B21" s="16" t="s">
        <v>184</v>
      </c>
      <c r="C21" s="16" t="s">
        <v>181</v>
      </c>
      <c r="D21" s="16" t="s">
        <v>185</v>
      </c>
      <c r="E21" s="17">
        <v>9.49</v>
      </c>
      <c r="F21" s="17">
        <v>9.49</v>
      </c>
      <c r="G21" s="17">
        <v>0</v>
      </c>
      <c r="H21" s="94">
        <v>0</v>
      </c>
      <c r="I21" s="17">
        <v>0</v>
      </c>
      <c r="J21" s="94">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spans="1:253" ht="24.75" customHeight="1">
      <c r="A22" s="16" t="s">
        <v>183</v>
      </c>
      <c r="B22" s="16" t="s">
        <v>184</v>
      </c>
      <c r="C22" s="16" t="s">
        <v>181</v>
      </c>
      <c r="D22" s="16" t="s">
        <v>185</v>
      </c>
      <c r="E22" s="17">
        <v>8.67</v>
      </c>
      <c r="F22" s="17">
        <v>8.67</v>
      </c>
      <c r="G22" s="17">
        <v>0</v>
      </c>
      <c r="H22" s="94">
        <v>0</v>
      </c>
      <c r="I22" s="17">
        <v>0</v>
      </c>
      <c r="J22" s="94">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ht="24.75" customHeight="1">
      <c r="A23" s="16" t="s">
        <v>186</v>
      </c>
      <c r="B23" s="16"/>
      <c r="C23" s="16"/>
      <c r="D23" s="16" t="s">
        <v>187</v>
      </c>
      <c r="E23" s="17">
        <v>53.34</v>
      </c>
      <c r="F23" s="17">
        <v>53.34</v>
      </c>
      <c r="G23" s="17">
        <v>0</v>
      </c>
      <c r="H23" s="94">
        <v>0</v>
      </c>
      <c r="I23" s="17">
        <v>0</v>
      </c>
      <c r="J23" s="94">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ht="24.75" customHeight="1">
      <c r="A24" s="16" t="s">
        <v>188</v>
      </c>
      <c r="B24" s="16" t="s">
        <v>189</v>
      </c>
      <c r="C24" s="16"/>
      <c r="D24" s="16" t="s">
        <v>190</v>
      </c>
      <c r="E24" s="17">
        <v>53.34</v>
      </c>
      <c r="F24" s="17">
        <v>53.34</v>
      </c>
      <c r="G24" s="17">
        <v>0</v>
      </c>
      <c r="H24" s="94">
        <v>0</v>
      </c>
      <c r="I24" s="17">
        <v>0</v>
      </c>
      <c r="J24" s="94">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ht="24.75" customHeight="1">
      <c r="A25" s="16" t="s">
        <v>191</v>
      </c>
      <c r="B25" s="16" t="s">
        <v>192</v>
      </c>
      <c r="C25" s="16" t="s">
        <v>167</v>
      </c>
      <c r="D25" s="16" t="s">
        <v>193</v>
      </c>
      <c r="E25" s="17">
        <v>40.83</v>
      </c>
      <c r="F25" s="17">
        <v>40.83</v>
      </c>
      <c r="G25" s="17">
        <v>0</v>
      </c>
      <c r="H25" s="94">
        <v>0</v>
      </c>
      <c r="I25" s="17">
        <v>0</v>
      </c>
      <c r="J25" s="94">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ht="24.75" customHeight="1">
      <c r="A26" s="16" t="s">
        <v>191</v>
      </c>
      <c r="B26" s="16" t="s">
        <v>192</v>
      </c>
      <c r="C26" s="16" t="s">
        <v>169</v>
      </c>
      <c r="D26" s="16" t="s">
        <v>194</v>
      </c>
      <c r="E26" s="17">
        <v>3.79</v>
      </c>
      <c r="F26" s="17">
        <v>3.79</v>
      </c>
      <c r="G26" s="17">
        <v>0</v>
      </c>
      <c r="H26" s="94">
        <v>0</v>
      </c>
      <c r="I26" s="17">
        <v>0</v>
      </c>
      <c r="J26" s="94">
        <v>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ht="24.75" customHeight="1">
      <c r="A27" s="16" t="s">
        <v>191</v>
      </c>
      <c r="B27" s="16" t="s">
        <v>192</v>
      </c>
      <c r="C27" s="16" t="s">
        <v>169</v>
      </c>
      <c r="D27" s="16" t="s">
        <v>194</v>
      </c>
      <c r="E27" s="17">
        <v>4.1500000000000004</v>
      </c>
      <c r="F27" s="17">
        <v>4.1500000000000004</v>
      </c>
      <c r="G27" s="17">
        <v>0</v>
      </c>
      <c r="H27" s="94">
        <v>0</v>
      </c>
      <c r="I27" s="17">
        <v>0</v>
      </c>
      <c r="J27" s="94">
        <v>0</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ht="24.75" customHeight="1">
      <c r="A28" s="16" t="s">
        <v>191</v>
      </c>
      <c r="B28" s="16" t="s">
        <v>192</v>
      </c>
      <c r="C28" s="16" t="s">
        <v>169</v>
      </c>
      <c r="D28" s="16" t="s">
        <v>194</v>
      </c>
      <c r="E28" s="17">
        <v>4.57</v>
      </c>
      <c r="F28" s="17">
        <v>4.57</v>
      </c>
      <c r="G28" s="17">
        <v>0</v>
      </c>
      <c r="H28" s="94">
        <v>0</v>
      </c>
      <c r="I28" s="17">
        <v>0</v>
      </c>
      <c r="J28" s="94">
        <v>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ht="24.75" customHeight="1">
      <c r="A29" s="16" t="s">
        <v>195</v>
      </c>
      <c r="B29" s="16"/>
      <c r="C29" s="16"/>
      <c r="D29" s="16" t="s">
        <v>196</v>
      </c>
      <c r="E29" s="17">
        <v>165.6</v>
      </c>
      <c r="F29" s="17">
        <v>165.6</v>
      </c>
      <c r="G29" s="17">
        <v>0</v>
      </c>
      <c r="H29" s="94">
        <v>0</v>
      </c>
      <c r="I29" s="17">
        <v>0</v>
      </c>
      <c r="J29" s="94">
        <v>0</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ht="24.75" customHeight="1">
      <c r="A30" s="16" t="s">
        <v>197</v>
      </c>
      <c r="B30" s="16" t="s">
        <v>176</v>
      </c>
      <c r="C30" s="16"/>
      <c r="D30" s="16" t="s">
        <v>198</v>
      </c>
      <c r="E30" s="17">
        <v>165.6</v>
      </c>
      <c r="F30" s="17">
        <v>165.6</v>
      </c>
      <c r="G30" s="17">
        <v>0</v>
      </c>
      <c r="H30" s="94">
        <v>0</v>
      </c>
      <c r="I30" s="17">
        <v>0</v>
      </c>
      <c r="J30" s="94">
        <v>0</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ht="24.75" customHeight="1">
      <c r="A31" s="16" t="s">
        <v>199</v>
      </c>
      <c r="B31" s="16" t="s">
        <v>200</v>
      </c>
      <c r="C31" s="16" t="s">
        <v>176</v>
      </c>
      <c r="D31" s="16" t="s">
        <v>201</v>
      </c>
      <c r="E31" s="17">
        <v>92.51</v>
      </c>
      <c r="F31" s="17">
        <v>92.51</v>
      </c>
      <c r="G31" s="17">
        <v>0</v>
      </c>
      <c r="H31" s="94">
        <v>0</v>
      </c>
      <c r="I31" s="17">
        <v>0</v>
      </c>
      <c r="J31" s="94">
        <v>0</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row r="32" spans="1:253" ht="24.75" customHeight="1">
      <c r="A32" s="16" t="s">
        <v>199</v>
      </c>
      <c r="B32" s="16" t="s">
        <v>200</v>
      </c>
      <c r="C32" s="16" t="s">
        <v>176</v>
      </c>
      <c r="D32" s="16" t="s">
        <v>201</v>
      </c>
      <c r="E32" s="17">
        <v>73.09</v>
      </c>
      <c r="F32" s="17">
        <v>73.09</v>
      </c>
      <c r="G32" s="17">
        <v>0</v>
      </c>
      <c r="H32" s="94">
        <v>0</v>
      </c>
      <c r="I32" s="17">
        <v>0</v>
      </c>
      <c r="J32" s="94">
        <v>0</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row>
    <row r="33" spans="1:253" ht="24.75" customHeight="1">
      <c r="A33" s="16" t="s">
        <v>202</v>
      </c>
      <c r="B33" s="16"/>
      <c r="C33" s="16"/>
      <c r="D33" s="16" t="s">
        <v>203</v>
      </c>
      <c r="E33" s="17">
        <v>93.45</v>
      </c>
      <c r="F33" s="17">
        <v>93.45</v>
      </c>
      <c r="G33" s="17">
        <v>0</v>
      </c>
      <c r="H33" s="94">
        <v>0</v>
      </c>
      <c r="I33" s="17">
        <v>0</v>
      </c>
      <c r="J33" s="94">
        <v>0</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row>
    <row r="34" spans="1:253" ht="24.75" customHeight="1">
      <c r="A34" s="16" t="s">
        <v>204</v>
      </c>
      <c r="B34" s="16" t="s">
        <v>169</v>
      </c>
      <c r="C34" s="16"/>
      <c r="D34" s="16" t="s">
        <v>205</v>
      </c>
      <c r="E34" s="17">
        <v>93.45</v>
      </c>
      <c r="F34" s="17">
        <v>93.45</v>
      </c>
      <c r="G34" s="17">
        <v>0</v>
      </c>
      <c r="H34" s="94">
        <v>0</v>
      </c>
      <c r="I34" s="17">
        <v>0</v>
      </c>
      <c r="J34" s="94">
        <v>0</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row>
    <row r="35" spans="1:253" ht="24.75" customHeight="1">
      <c r="A35" s="16" t="s">
        <v>206</v>
      </c>
      <c r="B35" s="16" t="s">
        <v>207</v>
      </c>
      <c r="C35" s="16" t="s">
        <v>167</v>
      </c>
      <c r="D35" s="16" t="s">
        <v>208</v>
      </c>
      <c r="E35" s="17">
        <v>7.83</v>
      </c>
      <c r="F35" s="17">
        <v>7.83</v>
      </c>
      <c r="G35" s="17">
        <v>0</v>
      </c>
      <c r="H35" s="94">
        <v>0</v>
      </c>
      <c r="I35" s="17">
        <v>0</v>
      </c>
      <c r="J35" s="94">
        <v>0</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row>
    <row r="36" spans="1:253" ht="24.75" customHeight="1">
      <c r="A36" s="16" t="s">
        <v>206</v>
      </c>
      <c r="B36" s="16" t="s">
        <v>207</v>
      </c>
      <c r="C36" s="16" t="s">
        <v>167</v>
      </c>
      <c r="D36" s="16" t="s">
        <v>208</v>
      </c>
      <c r="E36" s="17">
        <v>6.5</v>
      </c>
      <c r="F36" s="17">
        <v>6.5</v>
      </c>
      <c r="G36" s="17">
        <v>0</v>
      </c>
      <c r="H36" s="94">
        <v>0</v>
      </c>
      <c r="I36" s="17">
        <v>0</v>
      </c>
      <c r="J36" s="94">
        <v>0</v>
      </c>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row>
    <row r="37" spans="1:253" ht="24.75" customHeight="1">
      <c r="A37" s="16" t="s">
        <v>206</v>
      </c>
      <c r="B37" s="16" t="s">
        <v>207</v>
      </c>
      <c r="C37" s="16" t="s">
        <v>167</v>
      </c>
      <c r="D37" s="16" t="s">
        <v>208</v>
      </c>
      <c r="E37" s="17">
        <v>70</v>
      </c>
      <c r="F37" s="17">
        <v>70</v>
      </c>
      <c r="G37" s="17">
        <v>0</v>
      </c>
      <c r="H37" s="94">
        <v>0</v>
      </c>
      <c r="I37" s="17">
        <v>0</v>
      </c>
      <c r="J37" s="94">
        <v>0</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row>
    <row r="38" spans="1:253" ht="24.75" customHeight="1">
      <c r="A38" s="16" t="s">
        <v>206</v>
      </c>
      <c r="B38" s="16" t="s">
        <v>207</v>
      </c>
      <c r="C38" s="16" t="s">
        <v>167</v>
      </c>
      <c r="D38" s="16" t="s">
        <v>208</v>
      </c>
      <c r="E38" s="17">
        <v>9.1199999999999992</v>
      </c>
      <c r="F38" s="17">
        <v>9.1199999999999992</v>
      </c>
      <c r="G38" s="17">
        <v>0</v>
      </c>
      <c r="H38" s="94">
        <v>0</v>
      </c>
      <c r="I38" s="17">
        <v>0</v>
      </c>
      <c r="J38" s="94">
        <v>0</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row>
  </sheetData>
  <sheetProtection formatCells="0" formatColumns="0" formatRows="0"/>
  <mergeCells count="9">
    <mergeCell ref="I1:J1"/>
    <mergeCell ref="D4:D6"/>
    <mergeCell ref="A4:C5"/>
    <mergeCell ref="I4:I6"/>
    <mergeCell ref="J4:J6"/>
    <mergeCell ref="E4:E6"/>
    <mergeCell ref="F4:F6"/>
    <mergeCell ref="G4:G6"/>
    <mergeCell ref="H4:H6"/>
  </mergeCells>
  <phoneticPr fontId="0" type="noConversion"/>
  <pageMargins left="0.71" right="0.71" top="0.75" bottom="0.75" header="0.31" footer="0.31"/>
  <pageSetup paperSize="9" scale="65" orientation="portrait" r:id="rId1"/>
  <headerFooter scaleWithDoc="0" alignWithMargins="0"/>
</worksheet>
</file>

<file path=xl/worksheets/sheet4.xml><?xml version="1.0" encoding="utf-8"?>
<worksheet xmlns="http://schemas.openxmlformats.org/spreadsheetml/2006/main" xmlns:r="http://schemas.openxmlformats.org/officeDocument/2006/relationships">
  <dimension ref="A1:L28"/>
  <sheetViews>
    <sheetView showGridLines="0" showZeros="0" workbookViewId="0">
      <selection activeCell="A16" sqref="A16:I17"/>
    </sheetView>
  </sheetViews>
  <sheetFormatPr defaultColWidth="9.1640625" defaultRowHeight="12.75" customHeight="1"/>
  <cols>
    <col min="1" max="1" width="9.33203125" style="6" customWidth="1"/>
    <col min="2" max="2" width="6.6640625" style="6" customWidth="1"/>
    <col min="3" max="3" width="4.83203125" style="6" customWidth="1"/>
    <col min="4" max="4" width="24.83203125" style="6" customWidth="1"/>
    <col min="5" max="5" width="14" style="6" customWidth="1"/>
    <col min="6" max="6" width="13.33203125" style="6" customWidth="1"/>
    <col min="7" max="7" width="12" style="6" customWidth="1"/>
    <col min="8" max="9" width="13" style="6" customWidth="1"/>
    <col min="10" max="10" width="10.6640625" style="6" customWidth="1"/>
    <col min="11" max="11" width="11" style="6" customWidth="1"/>
    <col min="12" max="247" width="9.1640625" style="6" customWidth="1"/>
    <col min="248" max="16384" width="9.1640625" style="6"/>
  </cols>
  <sheetData>
    <row r="1" spans="1:12" ht="16.5" customHeight="1">
      <c r="A1" s="110" t="s">
        <v>290</v>
      </c>
      <c r="B1"/>
      <c r="C1"/>
      <c r="D1"/>
      <c r="E1"/>
      <c r="F1"/>
      <c r="G1"/>
      <c r="H1"/>
      <c r="I1"/>
      <c r="J1"/>
      <c r="K1" s="112"/>
      <c r="L1"/>
    </row>
    <row r="2" spans="1:12" ht="21" customHeight="1">
      <c r="A2" s="116" t="s">
        <v>291</v>
      </c>
      <c r="B2" s="113"/>
      <c r="C2" s="114"/>
      <c r="D2" s="114"/>
      <c r="E2" s="114"/>
      <c r="F2" s="114"/>
      <c r="G2" s="114"/>
      <c r="H2" s="114"/>
      <c r="I2" s="114"/>
      <c r="J2" s="114"/>
      <c r="K2" s="114"/>
      <c r="L2"/>
    </row>
    <row r="3" spans="1:12" ht="19.5" customHeight="1">
      <c r="A3"/>
      <c r="B3"/>
      <c r="C3"/>
      <c r="D3"/>
      <c r="E3"/>
      <c r="F3"/>
      <c r="G3"/>
      <c r="H3"/>
      <c r="I3"/>
      <c r="J3"/>
      <c r="K3" s="122" t="s">
        <v>112</v>
      </c>
      <c r="L3"/>
    </row>
    <row r="4" spans="1:12" ht="36.75" customHeight="1">
      <c r="A4" s="119" t="s">
        <v>104</v>
      </c>
      <c r="B4" s="120"/>
      <c r="C4" s="121"/>
      <c r="D4" s="233" t="s">
        <v>114</v>
      </c>
      <c r="E4" s="237" t="s">
        <v>107</v>
      </c>
      <c r="F4" s="235" t="s">
        <v>49</v>
      </c>
      <c r="G4" s="235"/>
      <c r="H4" s="235"/>
      <c r="I4" s="236"/>
      <c r="J4" s="235" t="s">
        <v>50</v>
      </c>
      <c r="K4" s="235" t="s">
        <v>113</v>
      </c>
      <c r="L4"/>
    </row>
    <row r="5" spans="1:12" ht="31.5" customHeight="1">
      <c r="A5" s="117" t="s">
        <v>51</v>
      </c>
      <c r="B5" s="117" t="s">
        <v>52</v>
      </c>
      <c r="C5" s="117" t="s">
        <v>53</v>
      </c>
      <c r="D5" s="234"/>
      <c r="E5" s="238"/>
      <c r="F5" s="118" t="s">
        <v>98</v>
      </c>
      <c r="G5" s="118" t="s">
        <v>54</v>
      </c>
      <c r="H5" s="118" t="s">
        <v>106</v>
      </c>
      <c r="I5" s="118" t="s">
        <v>87</v>
      </c>
      <c r="J5" s="235"/>
      <c r="K5" s="235"/>
      <c r="L5"/>
    </row>
    <row r="6" spans="1:12" s="115" customFormat="1" ht="26.25" customHeight="1">
      <c r="A6" s="18"/>
      <c r="B6" s="18"/>
      <c r="C6" s="19"/>
      <c r="D6" s="18" t="s">
        <v>48</v>
      </c>
      <c r="E6" s="20">
        <f>F6+J6</f>
        <v>1686</v>
      </c>
      <c r="F6" s="20">
        <v>1539.3</v>
      </c>
      <c r="G6" s="20">
        <f>G7+G11+G14+G19+G23+G26</f>
        <v>1096.93</v>
      </c>
      <c r="H6" s="20">
        <v>299.70999999999998</v>
      </c>
      <c r="I6" s="20">
        <v>142.66</v>
      </c>
      <c r="J6" s="20">
        <v>146.69999999999999</v>
      </c>
      <c r="K6" s="21">
        <v>0</v>
      </c>
      <c r="L6" s="66"/>
    </row>
    <row r="7" spans="1:12" ht="26.25" customHeight="1">
      <c r="A7" s="18" t="s">
        <v>160</v>
      </c>
      <c r="B7" s="18"/>
      <c r="C7" s="19"/>
      <c r="D7" s="18" t="s">
        <v>161</v>
      </c>
      <c r="E7" s="20">
        <v>897.81</v>
      </c>
      <c r="F7" s="20">
        <v>751.11</v>
      </c>
      <c r="G7" s="20">
        <v>567.98</v>
      </c>
      <c r="H7" s="20">
        <v>183.13</v>
      </c>
      <c r="I7" s="20">
        <v>0</v>
      </c>
      <c r="J7" s="20">
        <v>146.69999999999999</v>
      </c>
      <c r="K7" s="21">
        <v>0</v>
      </c>
      <c r="L7"/>
    </row>
    <row r="8" spans="1:12" ht="26.25" customHeight="1">
      <c r="A8" s="18" t="s">
        <v>162</v>
      </c>
      <c r="B8" s="18" t="s">
        <v>163</v>
      </c>
      <c r="C8" s="19"/>
      <c r="D8" s="18" t="s">
        <v>164</v>
      </c>
      <c r="E8" s="20">
        <v>897.81</v>
      </c>
      <c r="F8" s="20">
        <v>751.11</v>
      </c>
      <c r="G8" s="20">
        <v>567.98</v>
      </c>
      <c r="H8" s="20">
        <v>183.13</v>
      </c>
      <c r="I8" s="20">
        <v>0</v>
      </c>
      <c r="J8" s="20">
        <v>146.69999999999999</v>
      </c>
      <c r="K8" s="21">
        <v>0</v>
      </c>
      <c r="L8"/>
    </row>
    <row r="9" spans="1:12" ht="26.25" customHeight="1">
      <c r="A9" s="18" t="s">
        <v>165</v>
      </c>
      <c r="B9" s="18" t="s">
        <v>166</v>
      </c>
      <c r="C9" s="19" t="s">
        <v>167</v>
      </c>
      <c r="D9" s="18" t="s">
        <v>168</v>
      </c>
      <c r="E9" s="20">
        <v>751.11</v>
      </c>
      <c r="F9" s="20">
        <v>751.11</v>
      </c>
      <c r="G9" s="20">
        <v>567.98</v>
      </c>
      <c r="H9" s="20">
        <v>183.13</v>
      </c>
      <c r="I9" s="20">
        <v>0</v>
      </c>
      <c r="J9" s="20">
        <v>0</v>
      </c>
      <c r="K9" s="21">
        <v>0</v>
      </c>
      <c r="L9" s="115"/>
    </row>
    <row r="10" spans="1:12" ht="26.25" customHeight="1">
      <c r="A10" s="18" t="s">
        <v>165</v>
      </c>
      <c r="B10" s="18" t="s">
        <v>166</v>
      </c>
      <c r="C10" s="19" t="s">
        <v>169</v>
      </c>
      <c r="D10" s="18" t="s">
        <v>170</v>
      </c>
      <c r="E10" s="20">
        <v>146.69999999999999</v>
      </c>
      <c r="F10" s="20">
        <v>0</v>
      </c>
      <c r="G10" s="20">
        <v>0</v>
      </c>
      <c r="H10" s="20">
        <v>0</v>
      </c>
      <c r="I10" s="20">
        <v>0</v>
      </c>
      <c r="J10" s="20">
        <v>146.69999999999999</v>
      </c>
      <c r="K10" s="21">
        <v>0</v>
      </c>
      <c r="L10" s="115"/>
    </row>
    <row r="11" spans="1:12" ht="26.25" customHeight="1">
      <c r="A11" s="18" t="s">
        <v>171</v>
      </c>
      <c r="B11" s="18"/>
      <c r="C11" s="19"/>
      <c r="D11" s="18" t="s">
        <v>172</v>
      </c>
      <c r="E11" s="20">
        <v>93.09</v>
      </c>
      <c r="F11" s="20">
        <v>93.09</v>
      </c>
      <c r="G11" s="20">
        <v>59.31</v>
      </c>
      <c r="H11" s="20">
        <v>33.78</v>
      </c>
      <c r="I11" s="20">
        <v>0</v>
      </c>
      <c r="J11" s="20">
        <v>0</v>
      </c>
      <c r="K11" s="21">
        <v>0</v>
      </c>
      <c r="L11" s="115"/>
    </row>
    <row r="12" spans="1:12" ht="26.25" customHeight="1">
      <c r="A12" s="18" t="s">
        <v>173</v>
      </c>
      <c r="B12" s="18" t="s">
        <v>163</v>
      </c>
      <c r="C12" s="19"/>
      <c r="D12" s="18" t="s">
        <v>174</v>
      </c>
      <c r="E12" s="20">
        <v>93.09</v>
      </c>
      <c r="F12" s="20">
        <v>93.09</v>
      </c>
      <c r="G12" s="20">
        <v>59.31</v>
      </c>
      <c r="H12" s="20">
        <v>33.78</v>
      </c>
      <c r="I12" s="20">
        <v>0</v>
      </c>
      <c r="J12" s="20">
        <v>0</v>
      </c>
      <c r="K12" s="21">
        <v>0</v>
      </c>
      <c r="L12"/>
    </row>
    <row r="13" spans="1:12" ht="26.25" customHeight="1">
      <c r="A13" s="18" t="s">
        <v>175</v>
      </c>
      <c r="B13" s="18" t="s">
        <v>166</v>
      </c>
      <c r="C13" s="19" t="s">
        <v>176</v>
      </c>
      <c r="D13" s="18" t="s">
        <v>177</v>
      </c>
      <c r="E13" s="20">
        <v>93.09</v>
      </c>
      <c r="F13" s="20">
        <v>93.09</v>
      </c>
      <c r="G13" s="20">
        <v>59.31</v>
      </c>
      <c r="H13" s="20">
        <v>33.78</v>
      </c>
      <c r="I13" s="20">
        <v>0</v>
      </c>
      <c r="J13" s="20">
        <v>0</v>
      </c>
      <c r="K13" s="21">
        <v>0</v>
      </c>
      <c r="L13"/>
    </row>
    <row r="14" spans="1:12" ht="26.25" customHeight="1">
      <c r="A14" s="18" t="s">
        <v>178</v>
      </c>
      <c r="B14" s="18"/>
      <c r="C14" s="19"/>
      <c r="D14" s="18" t="s">
        <v>179</v>
      </c>
      <c r="E14" s="20">
        <v>382.71</v>
      </c>
      <c r="F14" s="20">
        <v>382.71</v>
      </c>
      <c r="G14" s="20">
        <v>203.45</v>
      </c>
      <c r="H14" s="20">
        <v>36.6</v>
      </c>
      <c r="I14" s="20">
        <v>142.66</v>
      </c>
      <c r="J14" s="20">
        <v>0</v>
      </c>
      <c r="K14" s="21">
        <v>0</v>
      </c>
      <c r="L14"/>
    </row>
    <row r="15" spans="1:12" ht="26.25" customHeight="1">
      <c r="A15" s="18" t="s">
        <v>180</v>
      </c>
      <c r="B15" s="18" t="s">
        <v>181</v>
      </c>
      <c r="C15" s="19"/>
      <c r="D15" s="18" t="s">
        <v>182</v>
      </c>
      <c r="E15" s="20">
        <v>382.71</v>
      </c>
      <c r="F15" s="20">
        <v>382.71</v>
      </c>
      <c r="G15" s="20">
        <v>203.45</v>
      </c>
      <c r="H15" s="20">
        <v>36.6</v>
      </c>
      <c r="I15" s="20">
        <v>142.66</v>
      </c>
      <c r="J15" s="20">
        <v>0</v>
      </c>
      <c r="K15" s="21">
        <v>0</v>
      </c>
      <c r="L15"/>
    </row>
    <row r="16" spans="1:12" ht="26.25" customHeight="1">
      <c r="A16" s="18" t="s">
        <v>183</v>
      </c>
      <c r="B16" s="18" t="s">
        <v>184</v>
      </c>
      <c r="C16" s="19" t="s">
        <v>324</v>
      </c>
      <c r="D16" s="16" t="s">
        <v>326</v>
      </c>
      <c r="E16" s="20">
        <v>256.18</v>
      </c>
      <c r="F16" s="20">
        <v>256.18</v>
      </c>
      <c r="G16" s="20">
        <v>78.63</v>
      </c>
      <c r="H16" s="20">
        <v>35.57</v>
      </c>
      <c r="I16" s="20">
        <v>141.97999999999999</v>
      </c>
      <c r="J16" s="20"/>
      <c r="K16" s="21"/>
      <c r="L16"/>
    </row>
    <row r="17" spans="1:12" ht="26.25" customHeight="1">
      <c r="A17" s="18" t="s">
        <v>183</v>
      </c>
      <c r="B17" s="18" t="s">
        <v>184</v>
      </c>
      <c r="C17" s="19" t="s">
        <v>325</v>
      </c>
      <c r="D17" s="16" t="s">
        <v>327</v>
      </c>
      <c r="E17" s="20">
        <v>4.5999999999999996</v>
      </c>
      <c r="F17" s="20">
        <v>4.5999999999999996</v>
      </c>
      <c r="G17" s="20">
        <v>2.89</v>
      </c>
      <c r="H17" s="20">
        <v>1.03</v>
      </c>
      <c r="I17" s="20">
        <v>0.68</v>
      </c>
      <c r="J17" s="20"/>
      <c r="K17" s="21"/>
      <c r="L17"/>
    </row>
    <row r="18" spans="1:12" ht="26.25" customHeight="1">
      <c r="A18" s="18" t="s">
        <v>183</v>
      </c>
      <c r="B18" s="18" t="s">
        <v>184</v>
      </c>
      <c r="C18" s="19" t="s">
        <v>181</v>
      </c>
      <c r="D18" s="18" t="s">
        <v>185</v>
      </c>
      <c r="E18" s="20">
        <v>121.93</v>
      </c>
      <c r="F18" s="20">
        <v>121.93</v>
      </c>
      <c r="G18" s="20">
        <v>121.93</v>
      </c>
      <c r="H18" s="20">
        <v>0</v>
      </c>
      <c r="I18" s="20">
        <v>0</v>
      </c>
      <c r="J18" s="20">
        <v>0</v>
      </c>
      <c r="K18" s="21">
        <v>0</v>
      </c>
      <c r="L18"/>
    </row>
    <row r="19" spans="1:12" ht="26.25" customHeight="1">
      <c r="A19" s="18" t="s">
        <v>186</v>
      </c>
      <c r="B19" s="18"/>
      <c r="C19" s="19"/>
      <c r="D19" s="18" t="s">
        <v>187</v>
      </c>
      <c r="E19" s="20">
        <v>53.34</v>
      </c>
      <c r="F19" s="20">
        <v>53.34</v>
      </c>
      <c r="G19" s="20">
        <v>53.34</v>
      </c>
      <c r="H19" s="20">
        <v>0</v>
      </c>
      <c r="I19" s="20">
        <v>0</v>
      </c>
      <c r="J19" s="20">
        <v>0</v>
      </c>
      <c r="K19" s="21">
        <v>0</v>
      </c>
      <c r="L19"/>
    </row>
    <row r="20" spans="1:12" ht="26.25" customHeight="1">
      <c r="A20" s="18" t="s">
        <v>188</v>
      </c>
      <c r="B20" s="18" t="s">
        <v>189</v>
      </c>
      <c r="C20" s="19"/>
      <c r="D20" s="18" t="s">
        <v>190</v>
      </c>
      <c r="E20" s="20">
        <v>53.34</v>
      </c>
      <c r="F20" s="20">
        <v>53.34</v>
      </c>
      <c r="G20" s="20">
        <v>53.34</v>
      </c>
      <c r="H20" s="20">
        <v>0</v>
      </c>
      <c r="I20" s="20">
        <v>0</v>
      </c>
      <c r="J20" s="20">
        <v>0</v>
      </c>
      <c r="K20" s="21">
        <v>0</v>
      </c>
      <c r="L20"/>
    </row>
    <row r="21" spans="1:12" ht="26.25" customHeight="1">
      <c r="A21" s="18" t="s">
        <v>191</v>
      </c>
      <c r="B21" s="18" t="s">
        <v>192</v>
      </c>
      <c r="C21" s="19" t="s">
        <v>167</v>
      </c>
      <c r="D21" s="18" t="s">
        <v>193</v>
      </c>
      <c r="E21" s="20">
        <v>40.83</v>
      </c>
      <c r="F21" s="20">
        <v>40.83</v>
      </c>
      <c r="G21" s="20">
        <v>40.83</v>
      </c>
      <c r="H21" s="20">
        <v>0</v>
      </c>
      <c r="I21" s="20">
        <v>0</v>
      </c>
      <c r="J21" s="20">
        <v>0</v>
      </c>
      <c r="K21" s="21">
        <v>0</v>
      </c>
      <c r="L21"/>
    </row>
    <row r="22" spans="1:12" ht="26.25" customHeight="1">
      <c r="A22" s="18" t="s">
        <v>191</v>
      </c>
      <c r="B22" s="18" t="s">
        <v>192</v>
      </c>
      <c r="C22" s="19" t="s">
        <v>169</v>
      </c>
      <c r="D22" s="18" t="s">
        <v>194</v>
      </c>
      <c r="E22" s="20">
        <v>12.51</v>
      </c>
      <c r="F22" s="20">
        <v>12.51</v>
      </c>
      <c r="G22" s="20">
        <v>12.51</v>
      </c>
      <c r="H22" s="20">
        <v>0</v>
      </c>
      <c r="I22" s="20">
        <v>0</v>
      </c>
      <c r="J22" s="20">
        <v>0</v>
      </c>
      <c r="K22" s="21">
        <v>0</v>
      </c>
      <c r="L22"/>
    </row>
    <row r="23" spans="1:12" ht="26.25" customHeight="1">
      <c r="A23" s="18" t="s">
        <v>195</v>
      </c>
      <c r="B23" s="18"/>
      <c r="C23" s="19"/>
      <c r="D23" s="18" t="s">
        <v>196</v>
      </c>
      <c r="E23" s="20">
        <v>165.6</v>
      </c>
      <c r="F23" s="20">
        <v>165.6</v>
      </c>
      <c r="G23" s="20">
        <v>119.4</v>
      </c>
      <c r="H23" s="20">
        <v>46.2</v>
      </c>
      <c r="I23" s="20">
        <v>0</v>
      </c>
      <c r="J23" s="20">
        <v>0</v>
      </c>
      <c r="K23" s="21">
        <v>0</v>
      </c>
      <c r="L23"/>
    </row>
    <row r="24" spans="1:12" ht="26.25" customHeight="1">
      <c r="A24" s="18" t="s">
        <v>197</v>
      </c>
      <c r="B24" s="18" t="s">
        <v>176</v>
      </c>
      <c r="C24" s="19"/>
      <c r="D24" s="18" t="s">
        <v>198</v>
      </c>
      <c r="E24" s="20">
        <v>165.6</v>
      </c>
      <c r="F24" s="20">
        <v>165.6</v>
      </c>
      <c r="G24" s="20">
        <v>119.4</v>
      </c>
      <c r="H24" s="20">
        <v>46.2</v>
      </c>
      <c r="I24" s="20">
        <v>0</v>
      </c>
      <c r="J24" s="20">
        <v>0</v>
      </c>
      <c r="K24" s="21">
        <v>0</v>
      </c>
      <c r="L24"/>
    </row>
    <row r="25" spans="1:12" ht="26.25" customHeight="1">
      <c r="A25" s="18" t="s">
        <v>199</v>
      </c>
      <c r="B25" s="18" t="s">
        <v>200</v>
      </c>
      <c r="C25" s="19" t="s">
        <v>176</v>
      </c>
      <c r="D25" s="18" t="s">
        <v>201</v>
      </c>
      <c r="E25" s="20">
        <v>165.6</v>
      </c>
      <c r="F25" s="20">
        <v>165.6</v>
      </c>
      <c r="G25" s="20">
        <v>119.4</v>
      </c>
      <c r="H25" s="20">
        <v>46.2</v>
      </c>
      <c r="I25" s="20">
        <v>0</v>
      </c>
      <c r="J25" s="20">
        <v>0</v>
      </c>
      <c r="K25" s="21">
        <v>0</v>
      </c>
      <c r="L25"/>
    </row>
    <row r="26" spans="1:12" ht="26.25" customHeight="1">
      <c r="A26" s="18" t="s">
        <v>202</v>
      </c>
      <c r="B26" s="18"/>
      <c r="C26" s="19"/>
      <c r="D26" s="18" t="s">
        <v>203</v>
      </c>
      <c r="E26" s="20">
        <v>93.45</v>
      </c>
      <c r="F26" s="20">
        <v>93.45</v>
      </c>
      <c r="G26" s="20">
        <v>93.45</v>
      </c>
      <c r="H26" s="20">
        <v>0</v>
      </c>
      <c r="I26" s="20">
        <v>0</v>
      </c>
      <c r="J26" s="20">
        <v>0</v>
      </c>
      <c r="K26" s="21">
        <v>0</v>
      </c>
      <c r="L26"/>
    </row>
    <row r="27" spans="1:12" ht="26.25" customHeight="1">
      <c r="A27" s="18" t="s">
        <v>204</v>
      </c>
      <c r="B27" s="18" t="s">
        <v>169</v>
      </c>
      <c r="C27" s="19"/>
      <c r="D27" s="18" t="s">
        <v>205</v>
      </c>
      <c r="E27" s="20">
        <v>93.45</v>
      </c>
      <c r="F27" s="20">
        <v>93.45</v>
      </c>
      <c r="G27" s="20">
        <v>93.45</v>
      </c>
      <c r="H27" s="20">
        <v>0</v>
      </c>
      <c r="I27" s="20">
        <v>0</v>
      </c>
      <c r="J27" s="20">
        <v>0</v>
      </c>
      <c r="K27" s="21">
        <v>0</v>
      </c>
      <c r="L27"/>
    </row>
    <row r="28" spans="1:12" ht="26.25" customHeight="1">
      <c r="A28" s="18" t="s">
        <v>206</v>
      </c>
      <c r="B28" s="18" t="s">
        <v>207</v>
      </c>
      <c r="C28" s="19" t="s">
        <v>167</v>
      </c>
      <c r="D28" s="18" t="s">
        <v>208</v>
      </c>
      <c r="E28" s="20">
        <v>93.45</v>
      </c>
      <c r="F28" s="20">
        <v>93.45</v>
      </c>
      <c r="G28" s="20">
        <v>93.45</v>
      </c>
      <c r="H28" s="20">
        <v>0</v>
      </c>
      <c r="I28" s="20">
        <v>0</v>
      </c>
      <c r="J28" s="20">
        <v>0</v>
      </c>
      <c r="K28" s="21">
        <v>0</v>
      </c>
      <c r="L28"/>
    </row>
  </sheetData>
  <sheetProtection formatCells="0" formatColumns="0" formatRows="0"/>
  <mergeCells count="5">
    <mergeCell ref="D4:D5"/>
    <mergeCell ref="J4:J5"/>
    <mergeCell ref="K4:K5"/>
    <mergeCell ref="F4:I4"/>
    <mergeCell ref="E4:E5"/>
  </mergeCells>
  <phoneticPr fontId="0" type="noConversion"/>
  <printOptions horizontalCentered="1"/>
  <pageMargins left="0.34" right="0.25" top="1" bottom="1" header="0.5" footer="0.5"/>
  <pageSetup paperSize="9" scale="90"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dimension ref="A1:R28"/>
  <sheetViews>
    <sheetView showGridLines="0" showZeros="0" workbookViewId="0">
      <selection activeCell="A13" sqref="A13:D16"/>
    </sheetView>
  </sheetViews>
  <sheetFormatPr defaultColWidth="9.1640625" defaultRowHeight="12.75" customHeight="1"/>
  <cols>
    <col min="1" max="1" width="7.33203125" style="7" customWidth="1"/>
    <col min="2" max="2" width="6.5" style="7" customWidth="1"/>
    <col min="3" max="3" width="4.6640625" style="7" customWidth="1"/>
    <col min="4" max="4" width="26.83203125" style="7" customWidth="1"/>
    <col min="5" max="5" width="14.6640625" style="7" customWidth="1"/>
    <col min="6" max="18" width="12.33203125" style="7" customWidth="1"/>
    <col min="19" max="216" width="9.1640625" style="7" customWidth="1"/>
    <col min="217" max="16384" width="9.1640625" style="7"/>
  </cols>
  <sheetData>
    <row r="1" spans="1:18" ht="18" customHeight="1">
      <c r="A1" s="110" t="s">
        <v>292</v>
      </c>
      <c r="B1"/>
      <c r="C1"/>
      <c r="D1"/>
      <c r="E1"/>
      <c r="F1"/>
      <c r="G1"/>
      <c r="H1"/>
      <c r="I1"/>
      <c r="J1"/>
      <c r="K1"/>
      <c r="L1"/>
      <c r="M1"/>
      <c r="N1"/>
      <c r="O1"/>
      <c r="P1"/>
      <c r="Q1"/>
      <c r="R1" s="124"/>
    </row>
    <row r="2" spans="1:18" ht="28.5" customHeight="1">
      <c r="A2" s="128" t="s">
        <v>293</v>
      </c>
      <c r="B2" s="125"/>
      <c r="C2" s="125"/>
      <c r="D2" s="125"/>
      <c r="E2" s="125"/>
      <c r="F2" s="125"/>
      <c r="G2" s="125"/>
      <c r="H2" s="125"/>
      <c r="I2" s="125"/>
      <c r="J2" s="125"/>
      <c r="K2" s="125"/>
      <c r="L2" s="125"/>
      <c r="M2" s="125"/>
      <c r="N2" s="125"/>
      <c r="O2" s="125"/>
      <c r="P2" s="125"/>
      <c r="Q2" s="125"/>
      <c r="R2" s="125"/>
    </row>
    <row r="3" spans="1:18" ht="18.75" customHeight="1">
      <c r="A3"/>
      <c r="B3"/>
      <c r="C3"/>
      <c r="D3"/>
      <c r="E3"/>
      <c r="F3"/>
      <c r="G3"/>
      <c r="H3"/>
      <c r="I3"/>
      <c r="J3"/>
      <c r="K3"/>
      <c r="L3"/>
      <c r="M3"/>
      <c r="N3"/>
      <c r="O3"/>
      <c r="P3"/>
      <c r="Q3"/>
      <c r="R3" s="122" t="s">
        <v>112</v>
      </c>
    </row>
    <row r="4" spans="1:18" ht="31.5" customHeight="1">
      <c r="A4" s="126" t="s">
        <v>104</v>
      </c>
      <c r="B4" s="126"/>
      <c r="C4" s="126"/>
      <c r="D4" s="239" t="s">
        <v>114</v>
      </c>
      <c r="E4" s="239" t="s">
        <v>107</v>
      </c>
      <c r="F4" s="239" t="s">
        <v>55</v>
      </c>
      <c r="G4" s="239" t="s">
        <v>56</v>
      </c>
      <c r="H4" s="239" t="s">
        <v>57</v>
      </c>
      <c r="I4" s="239" t="s">
        <v>58</v>
      </c>
      <c r="J4" s="239" t="s">
        <v>59</v>
      </c>
      <c r="K4" s="239" t="s">
        <v>60</v>
      </c>
      <c r="L4" s="239" t="s">
        <v>61</v>
      </c>
      <c r="M4" s="239" t="s">
        <v>115</v>
      </c>
      <c r="N4" s="239" t="s">
        <v>116</v>
      </c>
      <c r="O4" s="239" t="s">
        <v>117</v>
      </c>
      <c r="P4" s="239" t="s">
        <v>118</v>
      </c>
      <c r="Q4" s="239" t="s">
        <v>119</v>
      </c>
      <c r="R4" s="239" t="s">
        <v>62</v>
      </c>
    </row>
    <row r="5" spans="1:18" ht="30" customHeight="1">
      <c r="A5" s="127" t="s">
        <v>51</v>
      </c>
      <c r="B5" s="127" t="s">
        <v>52</v>
      </c>
      <c r="C5" s="127" t="s">
        <v>53</v>
      </c>
      <c r="D5" s="239"/>
      <c r="E5" s="239"/>
      <c r="F5" s="239"/>
      <c r="G5" s="239"/>
      <c r="H5" s="239"/>
      <c r="I5" s="239"/>
      <c r="J5" s="239"/>
      <c r="K5" s="239"/>
      <c r="L5" s="239"/>
      <c r="M5" s="239"/>
      <c r="N5" s="239"/>
      <c r="O5" s="239"/>
      <c r="P5" s="239"/>
      <c r="Q5" s="239"/>
      <c r="R5" s="239"/>
    </row>
    <row r="6" spans="1:18" s="123" customFormat="1" ht="27" customHeight="1">
      <c r="A6" s="22"/>
      <c r="B6" s="22"/>
      <c r="C6" s="23"/>
      <c r="D6" s="22" t="s">
        <v>48</v>
      </c>
      <c r="E6" s="24">
        <f>E7+E10+E13+E18+E22+E25</f>
        <v>1096.93</v>
      </c>
      <c r="F6" s="24">
        <v>408.75</v>
      </c>
      <c r="G6" s="24">
        <v>245.66</v>
      </c>
      <c r="H6" s="25">
        <v>26.4</v>
      </c>
      <c r="I6" s="26">
        <v>0</v>
      </c>
      <c r="J6" s="24">
        <v>65.88</v>
      </c>
      <c r="K6" s="25">
        <v>121.93</v>
      </c>
      <c r="L6" s="25">
        <v>0</v>
      </c>
      <c r="M6" s="25">
        <f>M13+M18</f>
        <v>134.86000000000001</v>
      </c>
      <c r="N6" s="25">
        <v>0</v>
      </c>
      <c r="O6" s="25">
        <v>0</v>
      </c>
      <c r="P6" s="27">
        <v>93.45</v>
      </c>
      <c r="Q6" s="28">
        <v>0</v>
      </c>
      <c r="R6" s="27">
        <v>0</v>
      </c>
    </row>
    <row r="7" spans="1:18" ht="27" customHeight="1">
      <c r="A7" s="22" t="s">
        <v>160</v>
      </c>
      <c r="B7" s="22"/>
      <c r="C7" s="23"/>
      <c r="D7" s="22" t="s">
        <v>161</v>
      </c>
      <c r="E7" s="24">
        <v>567.98</v>
      </c>
      <c r="F7" s="24">
        <v>311.70999999999998</v>
      </c>
      <c r="G7" s="24">
        <v>230.21</v>
      </c>
      <c r="H7" s="25">
        <v>26.06</v>
      </c>
      <c r="I7" s="26">
        <v>0</v>
      </c>
      <c r="J7" s="24">
        <v>0</v>
      </c>
      <c r="K7" s="25">
        <v>0</v>
      </c>
      <c r="L7" s="25">
        <v>0</v>
      </c>
      <c r="M7" s="25">
        <v>0</v>
      </c>
      <c r="N7" s="25">
        <v>0</v>
      </c>
      <c r="O7" s="25">
        <v>0</v>
      </c>
      <c r="P7" s="27">
        <v>0</v>
      </c>
      <c r="Q7" s="28">
        <v>0</v>
      </c>
      <c r="R7" s="27">
        <v>0</v>
      </c>
    </row>
    <row r="8" spans="1:18" ht="27" customHeight="1">
      <c r="A8" s="22" t="s">
        <v>162</v>
      </c>
      <c r="B8" s="22" t="s">
        <v>163</v>
      </c>
      <c r="C8" s="23"/>
      <c r="D8" s="22" t="s">
        <v>164</v>
      </c>
      <c r="E8" s="24">
        <v>567.98</v>
      </c>
      <c r="F8" s="24">
        <v>311.70999999999998</v>
      </c>
      <c r="G8" s="24">
        <v>230.21</v>
      </c>
      <c r="H8" s="25">
        <v>26.06</v>
      </c>
      <c r="I8" s="26">
        <v>0</v>
      </c>
      <c r="J8" s="24">
        <v>0</v>
      </c>
      <c r="K8" s="25">
        <v>0</v>
      </c>
      <c r="L8" s="25">
        <v>0</v>
      </c>
      <c r="M8" s="25">
        <v>0</v>
      </c>
      <c r="N8" s="25">
        <v>0</v>
      </c>
      <c r="O8" s="25">
        <v>0</v>
      </c>
      <c r="P8" s="27">
        <v>0</v>
      </c>
      <c r="Q8" s="28">
        <v>0</v>
      </c>
      <c r="R8" s="27">
        <v>0</v>
      </c>
    </row>
    <row r="9" spans="1:18" ht="27" customHeight="1">
      <c r="A9" s="22" t="s">
        <v>165</v>
      </c>
      <c r="B9" s="22" t="s">
        <v>166</v>
      </c>
      <c r="C9" s="23" t="s">
        <v>167</v>
      </c>
      <c r="D9" s="22" t="s">
        <v>168</v>
      </c>
      <c r="E9" s="24">
        <v>567.98</v>
      </c>
      <c r="F9" s="24">
        <v>311.70999999999998</v>
      </c>
      <c r="G9" s="24">
        <v>230.21</v>
      </c>
      <c r="H9" s="25">
        <v>26.06</v>
      </c>
      <c r="I9" s="26">
        <v>0</v>
      </c>
      <c r="J9" s="24">
        <v>0</v>
      </c>
      <c r="K9" s="25">
        <v>0</v>
      </c>
      <c r="L9" s="25">
        <v>0</v>
      </c>
      <c r="M9" s="25">
        <v>0</v>
      </c>
      <c r="N9" s="25">
        <v>0</v>
      </c>
      <c r="O9" s="25">
        <v>0</v>
      </c>
      <c r="P9" s="27">
        <v>0</v>
      </c>
      <c r="Q9" s="28">
        <v>0</v>
      </c>
      <c r="R9" s="27">
        <v>0</v>
      </c>
    </row>
    <row r="10" spans="1:18" ht="27" customHeight="1">
      <c r="A10" s="22" t="s">
        <v>171</v>
      </c>
      <c r="B10" s="22"/>
      <c r="C10" s="23"/>
      <c r="D10" s="22" t="s">
        <v>172</v>
      </c>
      <c r="E10" s="24">
        <v>59.31</v>
      </c>
      <c r="F10" s="24">
        <v>32.33</v>
      </c>
      <c r="G10" s="24">
        <v>6.85</v>
      </c>
      <c r="H10" s="25">
        <v>0.34</v>
      </c>
      <c r="I10" s="26">
        <v>0</v>
      </c>
      <c r="J10" s="24">
        <v>19.79</v>
      </c>
      <c r="K10" s="25">
        <v>0</v>
      </c>
      <c r="L10" s="25">
        <v>0</v>
      </c>
      <c r="M10" s="25">
        <v>0</v>
      </c>
      <c r="N10" s="25">
        <v>0</v>
      </c>
      <c r="O10" s="25">
        <v>0</v>
      </c>
      <c r="P10" s="27">
        <v>0</v>
      </c>
      <c r="Q10" s="28">
        <v>0</v>
      </c>
      <c r="R10" s="27">
        <v>0</v>
      </c>
    </row>
    <row r="11" spans="1:18" ht="27" customHeight="1">
      <c r="A11" s="22" t="s">
        <v>173</v>
      </c>
      <c r="B11" s="22" t="s">
        <v>163</v>
      </c>
      <c r="C11" s="23"/>
      <c r="D11" s="22" t="s">
        <v>174</v>
      </c>
      <c r="E11" s="24">
        <v>59.31</v>
      </c>
      <c r="F11" s="24">
        <v>32.33</v>
      </c>
      <c r="G11" s="24">
        <v>6.85</v>
      </c>
      <c r="H11" s="25">
        <v>0.34</v>
      </c>
      <c r="I11" s="26">
        <v>0</v>
      </c>
      <c r="J11" s="24">
        <v>19.79</v>
      </c>
      <c r="K11" s="25">
        <v>0</v>
      </c>
      <c r="L11" s="25">
        <v>0</v>
      </c>
      <c r="M11" s="25">
        <v>0</v>
      </c>
      <c r="N11" s="25">
        <v>0</v>
      </c>
      <c r="O11" s="25">
        <v>0</v>
      </c>
      <c r="P11" s="27">
        <v>0</v>
      </c>
      <c r="Q11" s="28">
        <v>0</v>
      </c>
      <c r="R11" s="27">
        <v>0</v>
      </c>
    </row>
    <row r="12" spans="1:18" ht="27" customHeight="1">
      <c r="A12" s="22" t="s">
        <v>175</v>
      </c>
      <c r="B12" s="22" t="s">
        <v>166</v>
      </c>
      <c r="C12" s="23" t="s">
        <v>176</v>
      </c>
      <c r="D12" s="22" t="s">
        <v>177</v>
      </c>
      <c r="E12" s="24">
        <v>59.31</v>
      </c>
      <c r="F12" s="24">
        <v>32.33</v>
      </c>
      <c r="G12" s="24">
        <v>6.85</v>
      </c>
      <c r="H12" s="25">
        <v>0.34</v>
      </c>
      <c r="I12" s="26">
        <v>0</v>
      </c>
      <c r="J12" s="24">
        <v>19.79</v>
      </c>
      <c r="K12" s="25">
        <v>0</v>
      </c>
      <c r="L12" s="25">
        <v>0</v>
      </c>
      <c r="M12" s="25">
        <v>0</v>
      </c>
      <c r="N12" s="25">
        <v>0</v>
      </c>
      <c r="O12" s="25">
        <v>0</v>
      </c>
      <c r="P12" s="27">
        <v>0</v>
      </c>
      <c r="Q12" s="28">
        <v>0</v>
      </c>
      <c r="R12" s="27">
        <v>0</v>
      </c>
    </row>
    <row r="13" spans="1:18" ht="27" customHeight="1">
      <c r="A13" s="22" t="s">
        <v>178</v>
      </c>
      <c r="B13" s="22"/>
      <c r="C13" s="23"/>
      <c r="D13" s="22" t="s">
        <v>179</v>
      </c>
      <c r="E13" s="24">
        <v>203.45</v>
      </c>
      <c r="F13" s="24">
        <v>0</v>
      </c>
      <c r="G13" s="24">
        <v>0</v>
      </c>
      <c r="H13" s="25">
        <v>0</v>
      </c>
      <c r="I13" s="26">
        <v>0</v>
      </c>
      <c r="J13" s="24">
        <v>0</v>
      </c>
      <c r="K13" s="25">
        <v>121.93</v>
      </c>
      <c r="L13" s="25">
        <v>0</v>
      </c>
      <c r="M13" s="25">
        <v>81.52</v>
      </c>
      <c r="N13" s="25">
        <v>0</v>
      </c>
      <c r="O13" s="25">
        <v>0</v>
      </c>
      <c r="P13" s="27">
        <v>0</v>
      </c>
      <c r="Q13" s="28">
        <v>0</v>
      </c>
      <c r="R13" s="27">
        <v>0</v>
      </c>
    </row>
    <row r="14" spans="1:18" ht="27" customHeight="1">
      <c r="A14" s="22" t="s">
        <v>180</v>
      </c>
      <c r="B14" s="22" t="s">
        <v>181</v>
      </c>
      <c r="C14" s="23"/>
      <c r="D14" s="22" t="s">
        <v>182</v>
      </c>
      <c r="E14" s="24">
        <v>203.45</v>
      </c>
      <c r="F14" s="24">
        <v>0</v>
      </c>
      <c r="G14" s="24">
        <v>0</v>
      </c>
      <c r="H14" s="25">
        <v>0</v>
      </c>
      <c r="I14" s="26">
        <v>0</v>
      </c>
      <c r="J14" s="24">
        <v>0</v>
      </c>
      <c r="K14" s="25">
        <v>121.93</v>
      </c>
      <c r="L14" s="25">
        <v>0</v>
      </c>
      <c r="M14" s="25">
        <v>81.52</v>
      </c>
      <c r="N14" s="25">
        <v>0</v>
      </c>
      <c r="O14" s="25">
        <v>0</v>
      </c>
      <c r="P14" s="27">
        <v>0</v>
      </c>
      <c r="Q14" s="28">
        <v>0</v>
      </c>
      <c r="R14" s="27">
        <v>0</v>
      </c>
    </row>
    <row r="15" spans="1:18" ht="27" customHeight="1">
      <c r="A15" s="22" t="s">
        <v>183</v>
      </c>
      <c r="B15" s="22" t="s">
        <v>184</v>
      </c>
      <c r="C15" s="23" t="s">
        <v>324</v>
      </c>
      <c r="D15" s="16" t="s">
        <v>326</v>
      </c>
      <c r="E15" s="25">
        <v>78.63</v>
      </c>
      <c r="F15" s="24"/>
      <c r="G15" s="24"/>
      <c r="H15" s="25"/>
      <c r="I15" s="26"/>
      <c r="J15" s="24"/>
      <c r="K15" s="25"/>
      <c r="L15" s="25"/>
      <c r="M15" s="25">
        <v>78.63</v>
      </c>
      <c r="N15" s="25"/>
      <c r="O15" s="25"/>
      <c r="P15" s="27"/>
      <c r="Q15" s="28"/>
      <c r="R15" s="27"/>
    </row>
    <row r="16" spans="1:18" ht="27" customHeight="1">
      <c r="A16" s="22" t="s">
        <v>183</v>
      </c>
      <c r="B16" s="22" t="s">
        <v>184</v>
      </c>
      <c r="C16" s="23" t="s">
        <v>325</v>
      </c>
      <c r="D16" s="16" t="s">
        <v>327</v>
      </c>
      <c r="E16" s="25">
        <v>2.89</v>
      </c>
      <c r="F16" s="24"/>
      <c r="G16" s="24"/>
      <c r="H16" s="25"/>
      <c r="I16" s="26"/>
      <c r="J16" s="24"/>
      <c r="K16" s="25"/>
      <c r="L16" s="25"/>
      <c r="M16" s="25">
        <v>2.89</v>
      </c>
      <c r="N16" s="25"/>
      <c r="O16" s="25"/>
      <c r="P16" s="27"/>
      <c r="Q16" s="28"/>
      <c r="R16" s="27"/>
    </row>
    <row r="17" spans="1:18" ht="27" customHeight="1">
      <c r="A17" s="22" t="s">
        <v>183</v>
      </c>
      <c r="B17" s="22" t="s">
        <v>184</v>
      </c>
      <c r="C17" s="23" t="s">
        <v>181</v>
      </c>
      <c r="D17" s="22" t="s">
        <v>185</v>
      </c>
      <c r="E17" s="24">
        <v>121.93</v>
      </c>
      <c r="F17" s="24">
        <v>0</v>
      </c>
      <c r="G17" s="24">
        <v>0</v>
      </c>
      <c r="H17" s="25">
        <v>0</v>
      </c>
      <c r="I17" s="26">
        <v>0</v>
      </c>
      <c r="J17" s="24">
        <v>0</v>
      </c>
      <c r="K17" s="25">
        <v>121.93</v>
      </c>
      <c r="L17" s="25">
        <v>0</v>
      </c>
      <c r="M17" s="25">
        <v>0</v>
      </c>
      <c r="N17" s="25">
        <v>0</v>
      </c>
      <c r="O17" s="25">
        <v>0</v>
      </c>
      <c r="P17" s="27">
        <v>0</v>
      </c>
      <c r="Q17" s="28">
        <v>0</v>
      </c>
      <c r="R17" s="27">
        <v>0</v>
      </c>
    </row>
    <row r="18" spans="1:18" ht="27" customHeight="1">
      <c r="A18" s="22" t="s">
        <v>186</v>
      </c>
      <c r="B18" s="22"/>
      <c r="C18" s="23"/>
      <c r="D18" s="22" t="s">
        <v>187</v>
      </c>
      <c r="E18" s="24">
        <v>53.34</v>
      </c>
      <c r="F18" s="24">
        <v>0</v>
      </c>
      <c r="G18" s="24">
        <v>0</v>
      </c>
      <c r="H18" s="25">
        <v>0</v>
      </c>
      <c r="I18" s="26">
        <v>0</v>
      </c>
      <c r="J18" s="24">
        <v>0</v>
      </c>
      <c r="K18" s="25">
        <v>0</v>
      </c>
      <c r="L18" s="25">
        <v>0</v>
      </c>
      <c r="M18" s="25">
        <v>53.34</v>
      </c>
      <c r="N18" s="25">
        <v>0</v>
      </c>
      <c r="O18" s="25">
        <v>0</v>
      </c>
      <c r="P18" s="27">
        <v>0</v>
      </c>
      <c r="Q18" s="28">
        <v>0</v>
      </c>
      <c r="R18" s="27">
        <v>0</v>
      </c>
    </row>
    <row r="19" spans="1:18" ht="27" customHeight="1">
      <c r="A19" s="22" t="s">
        <v>188</v>
      </c>
      <c r="B19" s="22" t="s">
        <v>189</v>
      </c>
      <c r="C19" s="23"/>
      <c r="D19" s="22" t="s">
        <v>190</v>
      </c>
      <c r="E19" s="24">
        <v>53.34</v>
      </c>
      <c r="F19" s="24">
        <v>0</v>
      </c>
      <c r="G19" s="24">
        <v>0</v>
      </c>
      <c r="H19" s="25">
        <v>0</v>
      </c>
      <c r="I19" s="26">
        <v>0</v>
      </c>
      <c r="J19" s="24">
        <v>0</v>
      </c>
      <c r="K19" s="25">
        <v>0</v>
      </c>
      <c r="L19" s="25">
        <v>0</v>
      </c>
      <c r="M19" s="25">
        <v>53.34</v>
      </c>
      <c r="N19" s="25">
        <v>0</v>
      </c>
      <c r="O19" s="25">
        <v>0</v>
      </c>
      <c r="P19" s="27">
        <v>0</v>
      </c>
      <c r="Q19" s="28">
        <v>0</v>
      </c>
      <c r="R19" s="27">
        <v>0</v>
      </c>
    </row>
    <row r="20" spans="1:18" ht="27" customHeight="1">
      <c r="A20" s="22" t="s">
        <v>191</v>
      </c>
      <c r="B20" s="22" t="s">
        <v>192</v>
      </c>
      <c r="C20" s="23" t="s">
        <v>167</v>
      </c>
      <c r="D20" s="22" t="s">
        <v>193</v>
      </c>
      <c r="E20" s="24">
        <v>40.83</v>
      </c>
      <c r="F20" s="24">
        <v>0</v>
      </c>
      <c r="G20" s="24">
        <v>0</v>
      </c>
      <c r="H20" s="25">
        <v>0</v>
      </c>
      <c r="I20" s="26">
        <v>0</v>
      </c>
      <c r="J20" s="24">
        <v>0</v>
      </c>
      <c r="K20" s="25">
        <v>0</v>
      </c>
      <c r="L20" s="25">
        <v>0</v>
      </c>
      <c r="M20" s="25">
        <v>40.83</v>
      </c>
      <c r="N20" s="25">
        <v>0</v>
      </c>
      <c r="O20" s="25">
        <v>0</v>
      </c>
      <c r="P20" s="27">
        <v>0</v>
      </c>
      <c r="Q20" s="28">
        <v>0</v>
      </c>
      <c r="R20" s="27">
        <v>0</v>
      </c>
    </row>
    <row r="21" spans="1:18" ht="27" customHeight="1">
      <c r="A21" s="22" t="s">
        <v>191</v>
      </c>
      <c r="B21" s="22" t="s">
        <v>192</v>
      </c>
      <c r="C21" s="23" t="s">
        <v>169</v>
      </c>
      <c r="D21" s="22" t="s">
        <v>194</v>
      </c>
      <c r="E21" s="24">
        <v>12.51</v>
      </c>
      <c r="F21" s="24">
        <v>0</v>
      </c>
      <c r="G21" s="24">
        <v>0</v>
      </c>
      <c r="H21" s="25">
        <v>0</v>
      </c>
      <c r="I21" s="26">
        <v>0</v>
      </c>
      <c r="J21" s="24">
        <v>0</v>
      </c>
      <c r="K21" s="25">
        <v>0</v>
      </c>
      <c r="L21" s="25">
        <v>0</v>
      </c>
      <c r="M21" s="25">
        <v>12.51</v>
      </c>
      <c r="N21" s="25">
        <v>0</v>
      </c>
      <c r="O21" s="25">
        <v>0</v>
      </c>
      <c r="P21" s="27">
        <v>0</v>
      </c>
      <c r="Q21" s="28">
        <v>0</v>
      </c>
      <c r="R21" s="27">
        <v>0</v>
      </c>
    </row>
    <row r="22" spans="1:18" ht="27" customHeight="1">
      <c r="A22" s="22" t="s">
        <v>195</v>
      </c>
      <c r="B22" s="22"/>
      <c r="C22" s="23"/>
      <c r="D22" s="22" t="s">
        <v>196</v>
      </c>
      <c r="E22" s="24">
        <v>119.4</v>
      </c>
      <c r="F22" s="24">
        <v>64.709999999999994</v>
      </c>
      <c r="G22" s="24">
        <v>8.6</v>
      </c>
      <c r="H22" s="25">
        <v>0</v>
      </c>
      <c r="I22" s="26">
        <v>0</v>
      </c>
      <c r="J22" s="24">
        <v>46.09</v>
      </c>
      <c r="K22" s="25">
        <v>0</v>
      </c>
      <c r="L22" s="25">
        <v>0</v>
      </c>
      <c r="M22" s="25">
        <v>0</v>
      </c>
      <c r="N22" s="25">
        <v>0</v>
      </c>
      <c r="O22" s="25">
        <v>0</v>
      </c>
      <c r="P22" s="27">
        <v>0</v>
      </c>
      <c r="Q22" s="28">
        <v>0</v>
      </c>
      <c r="R22" s="27">
        <v>0</v>
      </c>
    </row>
    <row r="23" spans="1:18" ht="27" customHeight="1">
      <c r="A23" s="22" t="s">
        <v>197</v>
      </c>
      <c r="B23" s="22" t="s">
        <v>176</v>
      </c>
      <c r="C23" s="23"/>
      <c r="D23" s="22" t="s">
        <v>198</v>
      </c>
      <c r="E23" s="24">
        <v>119.4</v>
      </c>
      <c r="F23" s="24">
        <v>64.709999999999994</v>
      </c>
      <c r="G23" s="24">
        <v>8.6</v>
      </c>
      <c r="H23" s="25">
        <v>0</v>
      </c>
      <c r="I23" s="26">
        <v>0</v>
      </c>
      <c r="J23" s="24">
        <v>46.09</v>
      </c>
      <c r="K23" s="25">
        <v>0</v>
      </c>
      <c r="L23" s="25">
        <v>0</v>
      </c>
      <c r="M23" s="25">
        <v>0</v>
      </c>
      <c r="N23" s="25">
        <v>0</v>
      </c>
      <c r="O23" s="25">
        <v>0</v>
      </c>
      <c r="P23" s="27">
        <v>0</v>
      </c>
      <c r="Q23" s="28">
        <v>0</v>
      </c>
      <c r="R23" s="27">
        <v>0</v>
      </c>
    </row>
    <row r="24" spans="1:18" ht="27" customHeight="1">
      <c r="A24" s="22" t="s">
        <v>199</v>
      </c>
      <c r="B24" s="22" t="s">
        <v>200</v>
      </c>
      <c r="C24" s="23" t="s">
        <v>176</v>
      </c>
      <c r="D24" s="22" t="s">
        <v>201</v>
      </c>
      <c r="E24" s="24">
        <v>119.4</v>
      </c>
      <c r="F24" s="24">
        <v>64.709999999999994</v>
      </c>
      <c r="G24" s="24">
        <v>8.6</v>
      </c>
      <c r="H24" s="25">
        <v>0</v>
      </c>
      <c r="I24" s="26">
        <v>0</v>
      </c>
      <c r="J24" s="24">
        <v>46.09</v>
      </c>
      <c r="K24" s="25">
        <v>0</v>
      </c>
      <c r="L24" s="25">
        <v>0</v>
      </c>
      <c r="M24" s="25">
        <v>0</v>
      </c>
      <c r="N24" s="25">
        <v>0</v>
      </c>
      <c r="O24" s="25">
        <v>0</v>
      </c>
      <c r="P24" s="27">
        <v>0</v>
      </c>
      <c r="Q24" s="28">
        <v>0</v>
      </c>
      <c r="R24" s="27">
        <v>0</v>
      </c>
    </row>
    <row r="25" spans="1:18" ht="27" customHeight="1">
      <c r="A25" s="22" t="s">
        <v>202</v>
      </c>
      <c r="B25" s="22"/>
      <c r="C25" s="23"/>
      <c r="D25" s="22" t="s">
        <v>203</v>
      </c>
      <c r="E25" s="24">
        <v>93.45</v>
      </c>
      <c r="F25" s="24">
        <v>0</v>
      </c>
      <c r="G25" s="24">
        <v>0</v>
      </c>
      <c r="H25" s="25">
        <v>0</v>
      </c>
      <c r="I25" s="26">
        <v>0</v>
      </c>
      <c r="J25" s="24">
        <v>0</v>
      </c>
      <c r="K25" s="25">
        <v>0</v>
      </c>
      <c r="L25" s="25">
        <v>0</v>
      </c>
      <c r="M25" s="25">
        <v>0</v>
      </c>
      <c r="N25" s="25">
        <v>0</v>
      </c>
      <c r="O25" s="25">
        <v>0</v>
      </c>
      <c r="P25" s="27">
        <v>93.45</v>
      </c>
      <c r="Q25" s="28">
        <v>0</v>
      </c>
      <c r="R25" s="27">
        <v>0</v>
      </c>
    </row>
    <row r="26" spans="1:18" ht="27" customHeight="1">
      <c r="A26" s="22" t="s">
        <v>204</v>
      </c>
      <c r="B26" s="22" t="s">
        <v>169</v>
      </c>
      <c r="C26" s="23"/>
      <c r="D26" s="22" t="s">
        <v>205</v>
      </c>
      <c r="E26" s="24">
        <v>93.45</v>
      </c>
      <c r="F26" s="24">
        <v>0</v>
      </c>
      <c r="G26" s="24">
        <v>0</v>
      </c>
      <c r="H26" s="25">
        <v>0</v>
      </c>
      <c r="I26" s="26">
        <v>0</v>
      </c>
      <c r="J26" s="24">
        <v>0</v>
      </c>
      <c r="K26" s="25">
        <v>0</v>
      </c>
      <c r="L26" s="25">
        <v>0</v>
      </c>
      <c r="M26" s="25">
        <v>0</v>
      </c>
      <c r="N26" s="25">
        <v>0</v>
      </c>
      <c r="O26" s="25">
        <v>0</v>
      </c>
      <c r="P26" s="27">
        <v>93.45</v>
      </c>
      <c r="Q26" s="28">
        <v>0</v>
      </c>
      <c r="R26" s="27">
        <v>0</v>
      </c>
    </row>
    <row r="27" spans="1:18" ht="27" customHeight="1">
      <c r="A27" s="22" t="s">
        <v>206</v>
      </c>
      <c r="B27" s="22" t="s">
        <v>207</v>
      </c>
      <c r="C27" s="23" t="s">
        <v>167</v>
      </c>
      <c r="D27" s="22" t="s">
        <v>208</v>
      </c>
      <c r="E27" s="24">
        <v>93.45</v>
      </c>
      <c r="F27" s="24">
        <v>0</v>
      </c>
      <c r="G27" s="24">
        <v>0</v>
      </c>
      <c r="H27" s="25">
        <v>0</v>
      </c>
      <c r="I27" s="26">
        <v>0</v>
      </c>
      <c r="J27" s="24">
        <v>0</v>
      </c>
      <c r="K27" s="25">
        <v>0</v>
      </c>
      <c r="L27" s="25">
        <v>0</v>
      </c>
      <c r="M27" s="25">
        <v>0</v>
      </c>
      <c r="N27" s="25">
        <v>0</v>
      </c>
      <c r="O27" s="25">
        <v>0</v>
      </c>
      <c r="P27" s="27">
        <v>93.45</v>
      </c>
      <c r="Q27" s="28">
        <v>0</v>
      </c>
      <c r="R27" s="27">
        <v>0</v>
      </c>
    </row>
    <row r="28" spans="1:18" ht="12.75" customHeight="1">
      <c r="A28"/>
      <c r="B28"/>
      <c r="C28"/>
      <c r="D28"/>
      <c r="E28"/>
      <c r="F28"/>
      <c r="G28"/>
      <c r="H28" s="123"/>
      <c r="I28" s="123"/>
      <c r="J28"/>
      <c r="K28"/>
      <c r="L28"/>
      <c r="M28"/>
      <c r="N28"/>
      <c r="O28"/>
      <c r="P28"/>
      <c r="Q28"/>
      <c r="R28"/>
    </row>
  </sheetData>
  <sheetProtection formatCells="0" formatColumns="0" formatRows="0"/>
  <mergeCells count="15">
    <mergeCell ref="O4:O5"/>
    <mergeCell ref="D4:D5"/>
    <mergeCell ref="E4:E5"/>
    <mergeCell ref="F4:F5"/>
    <mergeCell ref="G4:G5"/>
    <mergeCell ref="H4:H5"/>
    <mergeCell ref="I4:I5"/>
    <mergeCell ref="K4:K5"/>
    <mergeCell ref="L4:L5"/>
    <mergeCell ref="J4:J5"/>
    <mergeCell ref="R4:R5"/>
    <mergeCell ref="M4:M5"/>
    <mergeCell ref="N4:N5"/>
    <mergeCell ref="P4:P5"/>
    <mergeCell ref="Q4:Q5"/>
  </mergeCells>
  <phoneticPr fontId="0" type="noConversion"/>
  <printOptions horizontalCentered="1"/>
  <pageMargins left="0.75" right="0.75" top="1" bottom="1" header="0.5" footer="0.5"/>
  <pageSetup paperSize="9" scale="60"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dimension ref="A1:AJ26"/>
  <sheetViews>
    <sheetView showGridLines="0" showZeros="0" workbookViewId="0">
      <selection activeCell="A13" sqref="A13:D16"/>
    </sheetView>
  </sheetViews>
  <sheetFormatPr defaultColWidth="9.1640625" defaultRowHeight="12.75" customHeight="1"/>
  <cols>
    <col min="1" max="1" width="8" style="8" customWidth="1"/>
    <col min="2" max="2" width="7" style="8" customWidth="1"/>
    <col min="3" max="3" width="4.6640625" style="8" customWidth="1"/>
    <col min="4" max="4" width="21.1640625" style="8" customWidth="1"/>
    <col min="5" max="5" width="15.6640625" style="8" customWidth="1"/>
    <col min="6" max="23" width="9.1640625" style="8" customWidth="1"/>
    <col min="24" max="24" width="8.1640625" style="8" customWidth="1"/>
    <col min="25" max="25" width="9.1640625" style="8" customWidth="1"/>
    <col min="26" max="26" width="8" style="8" customWidth="1"/>
    <col min="27" max="245" width="9.1640625" style="8" customWidth="1"/>
    <col min="246" max="16384" width="9.1640625" style="8"/>
  </cols>
  <sheetData>
    <row r="1" spans="1:36" ht="18.75" customHeight="1">
      <c r="A1" s="110" t="s">
        <v>294</v>
      </c>
      <c r="B1"/>
      <c r="C1"/>
      <c r="D1"/>
      <c r="E1"/>
      <c r="F1"/>
      <c r="G1"/>
      <c r="H1"/>
      <c r="I1"/>
      <c r="J1"/>
      <c r="K1"/>
      <c r="L1"/>
      <c r="M1"/>
      <c r="N1"/>
      <c r="O1"/>
      <c r="P1"/>
      <c r="Q1"/>
      <c r="R1"/>
      <c r="S1"/>
      <c r="T1"/>
      <c r="U1"/>
      <c r="V1"/>
      <c r="W1"/>
      <c r="X1"/>
      <c r="Y1"/>
      <c r="Z1"/>
      <c r="AA1"/>
      <c r="AB1"/>
      <c r="AC1"/>
      <c r="AD1"/>
      <c r="AE1"/>
      <c r="AF1"/>
      <c r="AG1"/>
      <c r="AH1"/>
      <c r="AI1"/>
      <c r="AJ1"/>
    </row>
    <row r="2" spans="1:36" ht="32.25" customHeight="1">
      <c r="A2" s="129" t="s">
        <v>295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c r="AJ2"/>
    </row>
    <row r="3" spans="1:36" ht="18.75" customHeight="1">
      <c r="A3"/>
      <c r="B3"/>
      <c r="C3"/>
      <c r="D3"/>
      <c r="E3"/>
      <c r="F3"/>
      <c r="G3"/>
      <c r="H3"/>
      <c r="I3"/>
      <c r="J3"/>
      <c r="K3"/>
      <c r="L3"/>
      <c r="M3"/>
      <c r="N3"/>
      <c r="O3"/>
      <c r="P3"/>
      <c r="Q3"/>
      <c r="R3"/>
      <c r="S3"/>
      <c r="T3"/>
      <c r="U3"/>
      <c r="V3"/>
      <c r="W3"/>
      <c r="X3"/>
      <c r="Y3"/>
      <c r="Z3"/>
      <c r="AA3"/>
      <c r="AB3"/>
      <c r="AC3"/>
      <c r="AD3"/>
      <c r="AE3"/>
      <c r="AF3"/>
      <c r="AG3"/>
      <c r="AH3" s="122" t="s">
        <v>112</v>
      </c>
      <c r="AI3"/>
      <c r="AJ3"/>
    </row>
    <row r="4" spans="1:36" ht="30" customHeight="1">
      <c r="A4" s="131" t="s">
        <v>104</v>
      </c>
      <c r="B4" s="131"/>
      <c r="C4" s="131"/>
      <c r="D4" s="240" t="s">
        <v>114</v>
      </c>
      <c r="E4" s="240" t="s">
        <v>107</v>
      </c>
      <c r="F4" s="240" t="s">
        <v>63</v>
      </c>
      <c r="G4" s="240" t="s">
        <v>64</v>
      </c>
      <c r="H4" s="240" t="s">
        <v>65</v>
      </c>
      <c r="I4" s="240" t="s">
        <v>66</v>
      </c>
      <c r="J4" s="240" t="s">
        <v>67</v>
      </c>
      <c r="K4" s="240" t="s">
        <v>68</v>
      </c>
      <c r="L4" s="240" t="s">
        <v>69</v>
      </c>
      <c r="M4" s="240" t="s">
        <v>70</v>
      </c>
      <c r="N4" s="240" t="s">
        <v>71</v>
      </c>
      <c r="O4" s="240" t="s">
        <v>72</v>
      </c>
      <c r="P4" s="240" t="s">
        <v>101</v>
      </c>
      <c r="Q4" s="240" t="s">
        <v>73</v>
      </c>
      <c r="R4" s="240" t="s">
        <v>120</v>
      </c>
      <c r="S4" s="240" t="s">
        <v>74</v>
      </c>
      <c r="T4" s="240" t="s">
        <v>75</v>
      </c>
      <c r="U4" s="240" t="s">
        <v>76</v>
      </c>
      <c r="V4" s="240" t="s">
        <v>77</v>
      </c>
      <c r="W4" s="240" t="s">
        <v>78</v>
      </c>
      <c r="X4" s="240" t="s">
        <v>79</v>
      </c>
      <c r="Y4" s="240" t="s">
        <v>80</v>
      </c>
      <c r="Z4" s="240" t="s">
        <v>81</v>
      </c>
      <c r="AA4" s="240" t="s">
        <v>82</v>
      </c>
      <c r="AB4" s="240" t="s">
        <v>83</v>
      </c>
      <c r="AC4" s="240" t="s">
        <v>84</v>
      </c>
      <c r="AD4" s="240" t="s">
        <v>86</v>
      </c>
      <c r="AE4" s="240" t="s">
        <v>296</v>
      </c>
      <c r="AF4" s="240" t="s">
        <v>297</v>
      </c>
      <c r="AG4" s="240" t="s">
        <v>85</v>
      </c>
      <c r="AH4" s="240" t="s">
        <v>298</v>
      </c>
      <c r="AI4"/>
      <c r="AJ4"/>
    </row>
    <row r="5" spans="1:36" ht="22.5" customHeight="1">
      <c r="A5" s="132" t="s">
        <v>51</v>
      </c>
      <c r="B5" s="132" t="s">
        <v>52</v>
      </c>
      <c r="C5" s="132" t="s">
        <v>53</v>
      </c>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c r="AJ5" s="130"/>
    </row>
    <row r="6" spans="1:36" s="130" customFormat="1" ht="20.25" customHeight="1">
      <c r="A6" s="29"/>
      <c r="B6" s="29"/>
      <c r="C6" s="29"/>
      <c r="D6" s="29" t="s">
        <v>48</v>
      </c>
      <c r="E6" s="30">
        <v>299.70999999999998</v>
      </c>
      <c r="F6" s="30">
        <v>25.8</v>
      </c>
      <c r="G6" s="30">
        <v>0.5</v>
      </c>
      <c r="H6" s="30">
        <v>0</v>
      </c>
      <c r="I6" s="30">
        <v>0</v>
      </c>
      <c r="J6" s="30">
        <v>1.4</v>
      </c>
      <c r="K6" s="30">
        <v>1.7</v>
      </c>
      <c r="L6" s="30">
        <v>0.5</v>
      </c>
      <c r="M6" s="30">
        <v>0</v>
      </c>
      <c r="N6" s="30">
        <v>0</v>
      </c>
      <c r="O6" s="30">
        <v>22</v>
      </c>
      <c r="P6" s="30">
        <v>0</v>
      </c>
      <c r="Q6" s="30">
        <v>1.7</v>
      </c>
      <c r="R6" s="30">
        <v>0</v>
      </c>
      <c r="S6" s="30">
        <v>10</v>
      </c>
      <c r="T6" s="30">
        <v>16.63</v>
      </c>
      <c r="U6" s="30">
        <v>12.65</v>
      </c>
      <c r="V6" s="30">
        <v>0</v>
      </c>
      <c r="W6" s="30">
        <v>0</v>
      </c>
      <c r="X6" s="30">
        <v>0</v>
      </c>
      <c r="Y6" s="30">
        <v>0</v>
      </c>
      <c r="Z6" s="30">
        <v>0</v>
      </c>
      <c r="AA6" s="30">
        <v>9.14</v>
      </c>
      <c r="AB6" s="30">
        <v>19.04</v>
      </c>
      <c r="AC6" s="30">
        <v>4.7</v>
      </c>
      <c r="AD6" s="30">
        <v>7.9</v>
      </c>
      <c r="AE6" s="30">
        <v>0</v>
      </c>
      <c r="AF6" s="30">
        <v>15.47</v>
      </c>
      <c r="AG6" s="30">
        <v>6</v>
      </c>
      <c r="AH6" s="30">
        <v>144.58000000000001</v>
      </c>
      <c r="AI6" s="66"/>
    </row>
    <row r="7" spans="1:36" ht="20.25" customHeight="1">
      <c r="A7" s="29" t="s">
        <v>160</v>
      </c>
      <c r="B7" s="29"/>
      <c r="C7" s="29"/>
      <c r="D7" s="29" t="s">
        <v>161</v>
      </c>
      <c r="E7" s="30">
        <v>183.13</v>
      </c>
      <c r="F7" s="30">
        <v>20</v>
      </c>
      <c r="G7" s="30">
        <v>0</v>
      </c>
      <c r="H7" s="30">
        <v>0</v>
      </c>
      <c r="I7" s="30">
        <v>0</v>
      </c>
      <c r="J7" s="30">
        <v>0</v>
      </c>
      <c r="K7" s="30">
        <v>0</v>
      </c>
      <c r="L7" s="30">
        <v>0</v>
      </c>
      <c r="M7" s="30">
        <v>0</v>
      </c>
      <c r="N7" s="30">
        <v>0</v>
      </c>
      <c r="O7" s="30">
        <v>20</v>
      </c>
      <c r="P7" s="30">
        <v>0</v>
      </c>
      <c r="Q7" s="30">
        <v>0</v>
      </c>
      <c r="R7" s="30">
        <v>0</v>
      </c>
      <c r="S7" s="30">
        <v>10</v>
      </c>
      <c r="T7" s="30">
        <v>13.75</v>
      </c>
      <c r="U7" s="30">
        <v>10</v>
      </c>
      <c r="V7" s="30">
        <v>0</v>
      </c>
      <c r="W7" s="30">
        <v>0</v>
      </c>
      <c r="X7" s="30">
        <v>0</v>
      </c>
      <c r="Y7" s="30">
        <v>0</v>
      </c>
      <c r="Z7" s="30">
        <v>0</v>
      </c>
      <c r="AA7" s="30">
        <v>7</v>
      </c>
      <c r="AB7" s="30">
        <v>14.58</v>
      </c>
      <c r="AC7" s="30">
        <v>2</v>
      </c>
      <c r="AD7" s="30">
        <v>6</v>
      </c>
      <c r="AE7" s="30">
        <v>0</v>
      </c>
      <c r="AF7" s="30">
        <v>11.67</v>
      </c>
      <c r="AG7" s="30">
        <v>6</v>
      </c>
      <c r="AH7" s="30">
        <v>62.13</v>
      </c>
      <c r="AI7" s="130"/>
      <c r="AJ7" s="130"/>
    </row>
    <row r="8" spans="1:36" ht="20.25" customHeight="1">
      <c r="A8" s="29" t="s">
        <v>162</v>
      </c>
      <c r="B8" s="29" t="s">
        <v>163</v>
      </c>
      <c r="C8" s="29"/>
      <c r="D8" s="29" t="s">
        <v>164</v>
      </c>
      <c r="E8" s="30">
        <v>183.13</v>
      </c>
      <c r="F8" s="30">
        <v>20</v>
      </c>
      <c r="G8" s="30">
        <v>0</v>
      </c>
      <c r="H8" s="30">
        <v>0</v>
      </c>
      <c r="I8" s="30">
        <v>0</v>
      </c>
      <c r="J8" s="30">
        <v>0</v>
      </c>
      <c r="K8" s="30">
        <v>0</v>
      </c>
      <c r="L8" s="30">
        <v>0</v>
      </c>
      <c r="M8" s="30">
        <v>0</v>
      </c>
      <c r="N8" s="30">
        <v>0</v>
      </c>
      <c r="O8" s="30">
        <v>20</v>
      </c>
      <c r="P8" s="30">
        <v>0</v>
      </c>
      <c r="Q8" s="30">
        <v>0</v>
      </c>
      <c r="R8" s="30">
        <v>0</v>
      </c>
      <c r="S8" s="30">
        <v>10</v>
      </c>
      <c r="T8" s="30">
        <v>13.75</v>
      </c>
      <c r="U8" s="30">
        <v>10</v>
      </c>
      <c r="V8" s="30">
        <v>0</v>
      </c>
      <c r="W8" s="30">
        <v>0</v>
      </c>
      <c r="X8" s="30">
        <v>0</v>
      </c>
      <c r="Y8" s="30">
        <v>0</v>
      </c>
      <c r="Z8" s="30">
        <v>0</v>
      </c>
      <c r="AA8" s="30">
        <v>7</v>
      </c>
      <c r="AB8" s="30">
        <v>14.58</v>
      </c>
      <c r="AC8" s="30">
        <v>2</v>
      </c>
      <c r="AD8" s="30">
        <v>6</v>
      </c>
      <c r="AE8" s="30">
        <v>0</v>
      </c>
      <c r="AF8" s="30">
        <v>11.67</v>
      </c>
      <c r="AG8" s="30">
        <v>6</v>
      </c>
      <c r="AH8" s="30">
        <v>62.13</v>
      </c>
      <c r="AI8"/>
      <c r="AJ8" s="130"/>
    </row>
    <row r="9" spans="1:36" ht="20.25" customHeight="1">
      <c r="A9" s="29" t="s">
        <v>165</v>
      </c>
      <c r="B9" s="29" t="s">
        <v>166</v>
      </c>
      <c r="C9" s="29" t="s">
        <v>167</v>
      </c>
      <c r="D9" s="29" t="s">
        <v>168</v>
      </c>
      <c r="E9" s="30">
        <v>183.13</v>
      </c>
      <c r="F9" s="30">
        <v>20</v>
      </c>
      <c r="G9" s="30">
        <v>0</v>
      </c>
      <c r="H9" s="30">
        <v>0</v>
      </c>
      <c r="I9" s="30">
        <v>0</v>
      </c>
      <c r="J9" s="30">
        <v>0</v>
      </c>
      <c r="K9" s="30">
        <v>0</v>
      </c>
      <c r="L9" s="30">
        <v>0</v>
      </c>
      <c r="M9" s="30">
        <v>0</v>
      </c>
      <c r="N9" s="30">
        <v>0</v>
      </c>
      <c r="O9" s="30">
        <v>20</v>
      </c>
      <c r="P9" s="30">
        <v>0</v>
      </c>
      <c r="Q9" s="30">
        <v>0</v>
      </c>
      <c r="R9" s="30">
        <v>0</v>
      </c>
      <c r="S9" s="30">
        <v>10</v>
      </c>
      <c r="T9" s="30">
        <v>13.75</v>
      </c>
      <c r="U9" s="30">
        <v>10</v>
      </c>
      <c r="V9" s="30">
        <v>0</v>
      </c>
      <c r="W9" s="30">
        <v>0</v>
      </c>
      <c r="X9" s="30">
        <v>0</v>
      </c>
      <c r="Y9" s="30">
        <v>0</v>
      </c>
      <c r="Z9" s="30">
        <v>0</v>
      </c>
      <c r="AA9" s="30">
        <v>7</v>
      </c>
      <c r="AB9" s="30">
        <v>14.58</v>
      </c>
      <c r="AC9" s="30">
        <v>2</v>
      </c>
      <c r="AD9" s="30">
        <v>6</v>
      </c>
      <c r="AE9" s="30">
        <v>0</v>
      </c>
      <c r="AF9" s="30">
        <v>11.67</v>
      </c>
      <c r="AG9" s="30">
        <v>6</v>
      </c>
      <c r="AH9" s="30">
        <v>62.13</v>
      </c>
      <c r="AI9" s="130"/>
      <c r="AJ9"/>
    </row>
    <row r="10" spans="1:36" ht="20.25" customHeight="1">
      <c r="A10" s="29" t="s">
        <v>171</v>
      </c>
      <c r="B10" s="29"/>
      <c r="C10" s="29"/>
      <c r="D10" s="29" t="s">
        <v>172</v>
      </c>
      <c r="E10" s="30">
        <v>33.78</v>
      </c>
      <c r="F10" s="30">
        <v>1.8</v>
      </c>
      <c r="G10" s="30">
        <v>0</v>
      </c>
      <c r="H10" s="30">
        <v>0</v>
      </c>
      <c r="I10" s="30">
        <v>0</v>
      </c>
      <c r="J10" s="30">
        <v>0.2</v>
      </c>
      <c r="K10" s="30">
        <v>0.2</v>
      </c>
      <c r="L10" s="30">
        <v>0</v>
      </c>
      <c r="M10" s="30">
        <v>0</v>
      </c>
      <c r="N10" s="30">
        <v>0</v>
      </c>
      <c r="O10" s="30">
        <v>0.5</v>
      </c>
      <c r="P10" s="30">
        <v>0</v>
      </c>
      <c r="Q10" s="30">
        <v>0.2</v>
      </c>
      <c r="R10" s="30">
        <v>0</v>
      </c>
      <c r="S10" s="30">
        <v>0</v>
      </c>
      <c r="T10" s="30">
        <v>1.0900000000000001</v>
      </c>
      <c r="U10" s="30">
        <v>0.35</v>
      </c>
      <c r="V10" s="30">
        <v>0</v>
      </c>
      <c r="W10" s="30">
        <v>0</v>
      </c>
      <c r="X10" s="30">
        <v>0</v>
      </c>
      <c r="Y10" s="30">
        <v>0</v>
      </c>
      <c r="Z10" s="30">
        <v>0</v>
      </c>
      <c r="AA10" s="30">
        <v>0.71</v>
      </c>
      <c r="AB10" s="30">
        <v>1.48</v>
      </c>
      <c r="AC10" s="30">
        <v>0</v>
      </c>
      <c r="AD10" s="30">
        <v>0.2</v>
      </c>
      <c r="AE10" s="30">
        <v>0</v>
      </c>
      <c r="AF10" s="30">
        <v>1.21</v>
      </c>
      <c r="AG10" s="30">
        <v>0</v>
      </c>
      <c r="AH10" s="30">
        <v>25.84</v>
      </c>
      <c r="AI10"/>
      <c r="AJ10"/>
    </row>
    <row r="11" spans="1:36" ht="20.25" customHeight="1">
      <c r="A11" s="29" t="s">
        <v>173</v>
      </c>
      <c r="B11" s="29" t="s">
        <v>163</v>
      </c>
      <c r="C11" s="29"/>
      <c r="D11" s="29" t="s">
        <v>174</v>
      </c>
      <c r="E11" s="30">
        <v>33.78</v>
      </c>
      <c r="F11" s="30">
        <v>1.8</v>
      </c>
      <c r="G11" s="30">
        <v>0</v>
      </c>
      <c r="H11" s="30">
        <v>0</v>
      </c>
      <c r="I11" s="30">
        <v>0</v>
      </c>
      <c r="J11" s="30">
        <v>0.2</v>
      </c>
      <c r="K11" s="30">
        <v>0.2</v>
      </c>
      <c r="L11" s="30">
        <v>0</v>
      </c>
      <c r="M11" s="30">
        <v>0</v>
      </c>
      <c r="N11" s="30">
        <v>0</v>
      </c>
      <c r="O11" s="30">
        <v>0.5</v>
      </c>
      <c r="P11" s="30">
        <v>0</v>
      </c>
      <c r="Q11" s="30">
        <v>0.2</v>
      </c>
      <c r="R11" s="30">
        <v>0</v>
      </c>
      <c r="S11" s="30">
        <v>0</v>
      </c>
      <c r="T11" s="30">
        <v>1.0900000000000001</v>
      </c>
      <c r="U11" s="30">
        <v>0.35</v>
      </c>
      <c r="V11" s="30">
        <v>0</v>
      </c>
      <c r="W11" s="30">
        <v>0</v>
      </c>
      <c r="X11" s="30">
        <v>0</v>
      </c>
      <c r="Y11" s="30">
        <v>0</v>
      </c>
      <c r="Z11" s="30">
        <v>0</v>
      </c>
      <c r="AA11" s="30">
        <v>0.71</v>
      </c>
      <c r="AB11" s="30">
        <v>1.48</v>
      </c>
      <c r="AC11" s="30">
        <v>0</v>
      </c>
      <c r="AD11" s="30">
        <v>0.2</v>
      </c>
      <c r="AE11" s="30">
        <v>0</v>
      </c>
      <c r="AF11" s="30">
        <v>1.21</v>
      </c>
      <c r="AG11" s="30">
        <v>0</v>
      </c>
      <c r="AH11" s="30">
        <v>25.84</v>
      </c>
      <c r="AI11"/>
      <c r="AJ11"/>
    </row>
    <row r="12" spans="1:36" ht="20.25" customHeight="1">
      <c r="A12" s="29" t="s">
        <v>175</v>
      </c>
      <c r="B12" s="29" t="s">
        <v>166</v>
      </c>
      <c r="C12" s="29" t="s">
        <v>176</v>
      </c>
      <c r="D12" s="29" t="s">
        <v>177</v>
      </c>
      <c r="E12" s="30">
        <v>33.78</v>
      </c>
      <c r="F12" s="30">
        <v>1.8</v>
      </c>
      <c r="G12" s="30">
        <v>0</v>
      </c>
      <c r="H12" s="30">
        <v>0</v>
      </c>
      <c r="I12" s="30">
        <v>0</v>
      </c>
      <c r="J12" s="30">
        <v>0.2</v>
      </c>
      <c r="K12" s="30">
        <v>0.2</v>
      </c>
      <c r="L12" s="30">
        <v>0</v>
      </c>
      <c r="M12" s="30">
        <v>0</v>
      </c>
      <c r="N12" s="30">
        <v>0</v>
      </c>
      <c r="O12" s="30">
        <v>0.5</v>
      </c>
      <c r="P12" s="30">
        <v>0</v>
      </c>
      <c r="Q12" s="30">
        <v>0.2</v>
      </c>
      <c r="R12" s="30">
        <v>0</v>
      </c>
      <c r="S12" s="30">
        <v>0</v>
      </c>
      <c r="T12" s="30">
        <v>1.0900000000000001</v>
      </c>
      <c r="U12" s="30">
        <v>0.35</v>
      </c>
      <c r="V12" s="30">
        <v>0</v>
      </c>
      <c r="W12" s="30">
        <v>0</v>
      </c>
      <c r="X12" s="30">
        <v>0</v>
      </c>
      <c r="Y12" s="30">
        <v>0</v>
      </c>
      <c r="Z12" s="30">
        <v>0</v>
      </c>
      <c r="AA12" s="30">
        <v>0.71</v>
      </c>
      <c r="AB12" s="30">
        <v>1.48</v>
      </c>
      <c r="AC12" s="30">
        <v>0</v>
      </c>
      <c r="AD12" s="30">
        <v>0.2</v>
      </c>
      <c r="AE12" s="30">
        <v>0</v>
      </c>
      <c r="AF12" s="30">
        <v>1.21</v>
      </c>
      <c r="AG12" s="30">
        <v>0</v>
      </c>
      <c r="AH12" s="30">
        <v>25.84</v>
      </c>
      <c r="AI12"/>
      <c r="AJ12"/>
    </row>
    <row r="13" spans="1:36" ht="20.25" customHeight="1">
      <c r="A13" s="22" t="s">
        <v>178</v>
      </c>
      <c r="B13" s="22"/>
      <c r="C13" s="23"/>
      <c r="D13" s="22" t="s">
        <v>179</v>
      </c>
      <c r="E13" s="30">
        <v>36.6</v>
      </c>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v>36.6</v>
      </c>
      <c r="AI13"/>
      <c r="AJ13"/>
    </row>
    <row r="14" spans="1:36" ht="20.25" customHeight="1">
      <c r="A14" s="22" t="s">
        <v>180</v>
      </c>
      <c r="B14" s="22" t="s">
        <v>181</v>
      </c>
      <c r="C14" s="23"/>
      <c r="D14" s="22" t="s">
        <v>182</v>
      </c>
      <c r="E14" s="30">
        <v>36.6</v>
      </c>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v>36.6</v>
      </c>
      <c r="AI14"/>
      <c r="AJ14"/>
    </row>
    <row r="15" spans="1:36" ht="20.25" customHeight="1">
      <c r="A15" s="22" t="s">
        <v>183</v>
      </c>
      <c r="B15" s="22" t="s">
        <v>184</v>
      </c>
      <c r="C15" s="23" t="s">
        <v>324</v>
      </c>
      <c r="D15" s="16" t="s">
        <v>326</v>
      </c>
      <c r="E15" s="30">
        <v>35.57</v>
      </c>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v>35.57</v>
      </c>
      <c r="AI15"/>
      <c r="AJ15"/>
    </row>
    <row r="16" spans="1:36" ht="20.25" customHeight="1">
      <c r="A16" s="22" t="s">
        <v>183</v>
      </c>
      <c r="B16" s="22" t="s">
        <v>184</v>
      </c>
      <c r="C16" s="23" t="s">
        <v>325</v>
      </c>
      <c r="D16" s="16" t="s">
        <v>327</v>
      </c>
      <c r="E16" s="30">
        <v>1.03</v>
      </c>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v>1.03</v>
      </c>
      <c r="AI16"/>
      <c r="AJ16"/>
    </row>
    <row r="17" spans="1:36" ht="20.25" customHeight="1">
      <c r="A17" s="29" t="s">
        <v>195</v>
      </c>
      <c r="B17" s="29"/>
      <c r="C17" s="29"/>
      <c r="D17" s="29" t="s">
        <v>196</v>
      </c>
      <c r="E17" s="30">
        <v>46.2</v>
      </c>
      <c r="F17" s="30">
        <v>4</v>
      </c>
      <c r="G17" s="30">
        <v>0.5</v>
      </c>
      <c r="H17" s="30">
        <v>0</v>
      </c>
      <c r="I17" s="30">
        <v>0</v>
      </c>
      <c r="J17" s="30">
        <v>1.2</v>
      </c>
      <c r="K17" s="30">
        <v>1.5</v>
      </c>
      <c r="L17" s="30">
        <v>0.5</v>
      </c>
      <c r="M17" s="30">
        <v>0</v>
      </c>
      <c r="N17" s="30">
        <v>0</v>
      </c>
      <c r="O17" s="30">
        <v>1.5</v>
      </c>
      <c r="P17" s="30">
        <v>0</v>
      </c>
      <c r="Q17" s="30">
        <v>1.5</v>
      </c>
      <c r="R17" s="30">
        <v>0</v>
      </c>
      <c r="S17" s="30">
        <v>0</v>
      </c>
      <c r="T17" s="30">
        <v>1.79</v>
      </c>
      <c r="U17" s="30">
        <v>2.2999999999999998</v>
      </c>
      <c r="V17" s="30">
        <v>0</v>
      </c>
      <c r="W17" s="30">
        <v>0</v>
      </c>
      <c r="X17" s="30">
        <v>0</v>
      </c>
      <c r="Y17" s="30">
        <v>0</v>
      </c>
      <c r="Z17" s="30">
        <v>0</v>
      </c>
      <c r="AA17" s="30">
        <v>1.43</v>
      </c>
      <c r="AB17" s="30">
        <v>2.98</v>
      </c>
      <c r="AC17" s="30">
        <v>2.7</v>
      </c>
      <c r="AD17" s="30">
        <v>1.7</v>
      </c>
      <c r="AE17" s="30">
        <v>0</v>
      </c>
      <c r="AF17" s="30">
        <v>2.59</v>
      </c>
      <c r="AG17" s="30">
        <v>0</v>
      </c>
      <c r="AH17" s="30">
        <v>20.010000000000002</v>
      </c>
      <c r="AI17"/>
      <c r="AJ17"/>
    </row>
    <row r="18" spans="1:36" ht="20.25" customHeight="1">
      <c r="A18" s="29" t="s">
        <v>197</v>
      </c>
      <c r="B18" s="29" t="s">
        <v>176</v>
      </c>
      <c r="C18" s="29"/>
      <c r="D18" s="29" t="s">
        <v>198</v>
      </c>
      <c r="E18" s="30">
        <v>46.2</v>
      </c>
      <c r="F18" s="30">
        <v>4</v>
      </c>
      <c r="G18" s="30">
        <v>0.5</v>
      </c>
      <c r="H18" s="30">
        <v>0</v>
      </c>
      <c r="I18" s="30">
        <v>0</v>
      </c>
      <c r="J18" s="30">
        <v>1.2</v>
      </c>
      <c r="K18" s="30">
        <v>1.5</v>
      </c>
      <c r="L18" s="30">
        <v>0.5</v>
      </c>
      <c r="M18" s="30">
        <v>0</v>
      </c>
      <c r="N18" s="30">
        <v>0</v>
      </c>
      <c r="O18" s="30">
        <v>1.5</v>
      </c>
      <c r="P18" s="30">
        <v>0</v>
      </c>
      <c r="Q18" s="30">
        <v>1.5</v>
      </c>
      <c r="R18" s="30">
        <v>0</v>
      </c>
      <c r="S18" s="30">
        <v>0</v>
      </c>
      <c r="T18" s="30">
        <v>1.79</v>
      </c>
      <c r="U18" s="30">
        <v>2.2999999999999998</v>
      </c>
      <c r="V18" s="30">
        <v>0</v>
      </c>
      <c r="W18" s="30">
        <v>0</v>
      </c>
      <c r="X18" s="30">
        <v>0</v>
      </c>
      <c r="Y18" s="30">
        <v>0</v>
      </c>
      <c r="Z18" s="30">
        <v>0</v>
      </c>
      <c r="AA18" s="30">
        <v>1.43</v>
      </c>
      <c r="AB18" s="30">
        <v>2.98</v>
      </c>
      <c r="AC18" s="30">
        <v>2.7</v>
      </c>
      <c r="AD18" s="30">
        <v>1.7</v>
      </c>
      <c r="AE18" s="30">
        <v>0</v>
      </c>
      <c r="AF18" s="30">
        <v>2.59</v>
      </c>
      <c r="AG18" s="30">
        <v>0</v>
      </c>
      <c r="AH18" s="30">
        <v>20.010000000000002</v>
      </c>
      <c r="AI18"/>
      <c r="AJ18"/>
    </row>
    <row r="19" spans="1:36" ht="20.25" customHeight="1">
      <c r="A19" s="29" t="s">
        <v>199</v>
      </c>
      <c r="B19" s="29" t="s">
        <v>200</v>
      </c>
      <c r="C19" s="29" t="s">
        <v>176</v>
      </c>
      <c r="D19" s="29" t="s">
        <v>201</v>
      </c>
      <c r="E19" s="30">
        <v>46.2</v>
      </c>
      <c r="F19" s="30">
        <v>4</v>
      </c>
      <c r="G19" s="30">
        <v>0.5</v>
      </c>
      <c r="H19" s="30">
        <v>0</v>
      </c>
      <c r="I19" s="30">
        <v>0</v>
      </c>
      <c r="J19" s="30">
        <v>1.2</v>
      </c>
      <c r="K19" s="30">
        <v>1.5</v>
      </c>
      <c r="L19" s="30">
        <v>0.5</v>
      </c>
      <c r="M19" s="30">
        <v>0</v>
      </c>
      <c r="N19" s="30">
        <v>0</v>
      </c>
      <c r="O19" s="30">
        <v>1.5</v>
      </c>
      <c r="P19" s="30">
        <v>0</v>
      </c>
      <c r="Q19" s="30">
        <v>1.5</v>
      </c>
      <c r="R19" s="30">
        <v>0</v>
      </c>
      <c r="S19" s="30">
        <v>0</v>
      </c>
      <c r="T19" s="30">
        <v>1.79</v>
      </c>
      <c r="U19" s="30">
        <v>2.2999999999999998</v>
      </c>
      <c r="V19" s="30">
        <v>0</v>
      </c>
      <c r="W19" s="30">
        <v>0</v>
      </c>
      <c r="X19" s="30">
        <v>0</v>
      </c>
      <c r="Y19" s="30">
        <v>0</v>
      </c>
      <c r="Z19" s="30">
        <v>0</v>
      </c>
      <c r="AA19" s="30">
        <v>1.43</v>
      </c>
      <c r="AB19" s="30">
        <v>2.98</v>
      </c>
      <c r="AC19" s="30">
        <v>2.7</v>
      </c>
      <c r="AD19" s="30">
        <v>1.7</v>
      </c>
      <c r="AE19" s="30">
        <v>0</v>
      </c>
      <c r="AF19" s="30">
        <v>2.59</v>
      </c>
      <c r="AG19" s="30">
        <v>0</v>
      </c>
      <c r="AH19" s="30">
        <v>20.010000000000002</v>
      </c>
      <c r="AI19"/>
      <c r="AJ19"/>
    </row>
    <row r="20" spans="1:36" ht="12.75" customHeight="1">
      <c r="A20"/>
      <c r="B20"/>
      <c r="C20"/>
      <c r="D20"/>
      <c r="E20"/>
      <c r="F20"/>
      <c r="G20"/>
      <c r="H20"/>
      <c r="I20"/>
      <c r="J20"/>
      <c r="K20"/>
      <c r="L20"/>
      <c r="M20"/>
      <c r="N20"/>
      <c r="O20"/>
      <c r="P20"/>
      <c r="Q20"/>
      <c r="R20"/>
      <c r="S20"/>
      <c r="T20"/>
      <c r="U20"/>
      <c r="V20"/>
      <c r="W20"/>
      <c r="X20"/>
      <c r="Y20"/>
      <c r="Z20"/>
      <c r="AA20"/>
      <c r="AB20"/>
      <c r="AC20"/>
      <c r="AD20"/>
      <c r="AE20"/>
      <c r="AF20"/>
      <c r="AG20"/>
      <c r="AH20"/>
      <c r="AI20"/>
      <c r="AJ20"/>
    </row>
    <row r="21" spans="1:36" ht="12.75" customHeight="1">
      <c r="A21"/>
      <c r="B21"/>
      <c r="C21"/>
      <c r="D21"/>
      <c r="E21"/>
      <c r="F21"/>
      <c r="G21"/>
      <c r="H21"/>
      <c r="I21"/>
      <c r="J21"/>
      <c r="K21"/>
      <c r="L21"/>
      <c r="M21"/>
      <c r="N21"/>
      <c r="O21"/>
      <c r="P21"/>
      <c r="Q21"/>
      <c r="R21"/>
      <c r="S21"/>
      <c r="T21"/>
      <c r="U21"/>
      <c r="V21"/>
      <c r="W21"/>
      <c r="X21"/>
      <c r="Y21" s="130"/>
      <c r="Z21"/>
      <c r="AA21"/>
      <c r="AB21"/>
      <c r="AC21"/>
      <c r="AD21"/>
      <c r="AE21"/>
      <c r="AF21"/>
      <c r="AG21"/>
      <c r="AH21"/>
      <c r="AI21"/>
      <c r="AJ21"/>
    </row>
    <row r="22" spans="1:36" ht="12.75" customHeight="1">
      <c r="A22"/>
      <c r="B22"/>
      <c r="C22"/>
      <c r="D22"/>
      <c r="E22"/>
      <c r="F22"/>
      <c r="G22"/>
      <c r="H22"/>
      <c r="I22"/>
      <c r="J22"/>
      <c r="K22"/>
      <c r="L22"/>
      <c r="M22"/>
      <c r="N22"/>
      <c r="O22"/>
      <c r="P22"/>
      <c r="Q22"/>
      <c r="R22"/>
      <c r="S22"/>
      <c r="T22"/>
      <c r="U22"/>
      <c r="V22"/>
      <c r="W22"/>
      <c r="X22"/>
      <c r="Y22"/>
      <c r="Z22"/>
      <c r="AA22"/>
      <c r="AB22"/>
      <c r="AC22"/>
      <c r="AD22"/>
      <c r="AE22"/>
      <c r="AF22"/>
      <c r="AG22"/>
      <c r="AH22"/>
      <c r="AI22"/>
      <c r="AJ22"/>
    </row>
    <row r="23" spans="1:36" ht="12.75" customHeight="1">
      <c r="A23"/>
      <c r="B23"/>
      <c r="C23"/>
      <c r="D23" s="130"/>
      <c r="E23"/>
      <c r="F23"/>
      <c r="G23"/>
      <c r="H23"/>
      <c r="I23"/>
      <c r="J23"/>
      <c r="K23"/>
      <c r="L23"/>
      <c r="M23"/>
      <c r="N23"/>
      <c r="O23"/>
      <c r="P23"/>
      <c r="Q23"/>
      <c r="R23"/>
      <c r="S23"/>
      <c r="T23"/>
      <c r="U23"/>
      <c r="V23"/>
      <c r="W23"/>
      <c r="X23"/>
      <c r="Y23"/>
      <c r="Z23"/>
      <c r="AA23"/>
      <c r="AB23"/>
      <c r="AC23"/>
      <c r="AD23"/>
      <c r="AE23"/>
      <c r="AF23"/>
      <c r="AG23"/>
      <c r="AH23"/>
      <c r="AI23"/>
      <c r="AJ23"/>
    </row>
    <row r="24" spans="1:36" ht="12.75" customHeight="1">
      <c r="A24"/>
      <c r="B24"/>
      <c r="C24"/>
      <c r="D24" s="130"/>
      <c r="E24"/>
      <c r="F24"/>
      <c r="G24"/>
      <c r="H24"/>
      <c r="I24"/>
      <c r="J24"/>
      <c r="K24"/>
      <c r="L24"/>
      <c r="M24"/>
      <c r="N24"/>
      <c r="O24"/>
      <c r="P24"/>
      <c r="Q24"/>
      <c r="R24"/>
      <c r="S24"/>
      <c r="T24"/>
      <c r="U24"/>
      <c r="V24"/>
      <c r="W24"/>
      <c r="X24"/>
      <c r="Y24"/>
      <c r="Z24"/>
      <c r="AA24"/>
      <c r="AB24"/>
      <c r="AC24"/>
      <c r="AD24"/>
      <c r="AE24"/>
      <c r="AF24"/>
      <c r="AG24"/>
      <c r="AH24"/>
      <c r="AI24"/>
      <c r="AJ24"/>
    </row>
    <row r="25" spans="1:36" ht="12.75" customHeight="1">
      <c r="A25"/>
      <c r="B25"/>
      <c r="C25"/>
      <c r="D25"/>
      <c r="E25"/>
      <c r="F25"/>
      <c r="G25"/>
      <c r="H25"/>
      <c r="I25"/>
      <c r="J25"/>
      <c r="K25"/>
      <c r="L25"/>
      <c r="M25"/>
      <c r="N25"/>
      <c r="O25"/>
      <c r="P25"/>
      <c r="Q25"/>
      <c r="R25"/>
      <c r="S25"/>
      <c r="T25"/>
      <c r="U25"/>
      <c r="V25"/>
      <c r="W25"/>
      <c r="X25"/>
      <c r="Y25"/>
      <c r="Z25"/>
      <c r="AA25"/>
      <c r="AB25"/>
      <c r="AC25"/>
      <c r="AD25"/>
      <c r="AE25"/>
      <c r="AF25"/>
      <c r="AG25"/>
      <c r="AH25"/>
      <c r="AI25"/>
      <c r="AJ25"/>
    </row>
    <row r="26" spans="1:36" ht="12.75" customHeight="1">
      <c r="A26"/>
      <c r="B26"/>
      <c r="C26"/>
      <c r="D26" s="130"/>
      <c r="E26"/>
      <c r="F26"/>
      <c r="G26"/>
      <c r="H26"/>
      <c r="I26"/>
      <c r="J26"/>
      <c r="K26"/>
      <c r="L26"/>
      <c r="M26"/>
      <c r="N26"/>
      <c r="O26"/>
      <c r="P26"/>
      <c r="Q26"/>
      <c r="R26"/>
      <c r="S26"/>
      <c r="T26"/>
      <c r="U26"/>
      <c r="V26"/>
      <c r="W26"/>
      <c r="X26"/>
      <c r="Y26"/>
      <c r="Z26"/>
      <c r="AA26"/>
      <c r="AB26"/>
      <c r="AC26"/>
      <c r="AD26"/>
      <c r="AE26"/>
      <c r="AF26"/>
      <c r="AG26"/>
      <c r="AH26"/>
      <c r="AI26"/>
      <c r="AJ26"/>
    </row>
  </sheetData>
  <sheetProtection formatCells="0" formatColumns="0" formatRows="0"/>
  <mergeCells count="31">
    <mergeCell ref="AB4:AB5"/>
    <mergeCell ref="AC4:AC5"/>
    <mergeCell ref="AH4:AH5"/>
    <mergeCell ref="AE4:AE5"/>
    <mergeCell ref="AD4:AD5"/>
    <mergeCell ref="AF4:AF5"/>
    <mergeCell ref="AG4:AG5"/>
    <mergeCell ref="V4:V5"/>
    <mergeCell ref="Z4:Z5"/>
    <mergeCell ref="AA4:AA5"/>
    <mergeCell ref="R4:R5"/>
    <mergeCell ref="X4:X5"/>
    <mergeCell ref="Y4:Y5"/>
    <mergeCell ref="W4:W5"/>
    <mergeCell ref="T4:T5"/>
    <mergeCell ref="U4:U5"/>
    <mergeCell ref="S4:S5"/>
    <mergeCell ref="L4:L5"/>
    <mergeCell ref="M4:M5"/>
    <mergeCell ref="N4:N5"/>
    <mergeCell ref="O4:O5"/>
    <mergeCell ref="P4:P5"/>
    <mergeCell ref="Q4:Q5"/>
    <mergeCell ref="H4:H5"/>
    <mergeCell ref="I4:I5"/>
    <mergeCell ref="D4:D5"/>
    <mergeCell ref="E4:E5"/>
    <mergeCell ref="F4:F5"/>
    <mergeCell ref="G4:G5"/>
    <mergeCell ref="J4:J5"/>
    <mergeCell ref="K4:K5"/>
  </mergeCells>
  <phoneticPr fontId="0" type="noConversion"/>
  <pageMargins left="0.26" right="0.19" top="1" bottom="1" header="0.5" footer="0.5"/>
  <pageSetup paperSize="9" scale="55"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dimension ref="A1:R23"/>
  <sheetViews>
    <sheetView showGridLines="0" showZeros="0" workbookViewId="0">
      <selection activeCell="A6" sqref="A6:P9"/>
    </sheetView>
  </sheetViews>
  <sheetFormatPr defaultColWidth="9.1640625" defaultRowHeight="12.75" customHeight="1"/>
  <cols>
    <col min="1" max="1" width="9" style="9" customWidth="1"/>
    <col min="2" max="2" width="6.5" style="9" customWidth="1"/>
    <col min="3" max="3" width="4.33203125" style="9" customWidth="1"/>
    <col min="4" max="4" width="27" style="9" customWidth="1"/>
    <col min="5" max="5" width="15" style="9" customWidth="1"/>
    <col min="6" max="16" width="11.83203125" style="9" customWidth="1"/>
    <col min="17" max="238" width="9.1640625" style="9" customWidth="1"/>
    <col min="239" max="16384" width="9.1640625" style="9"/>
  </cols>
  <sheetData>
    <row r="1" spans="1:18" ht="17.25" customHeight="1">
      <c r="A1" s="110" t="s">
        <v>209</v>
      </c>
      <c r="B1"/>
      <c r="C1"/>
      <c r="D1"/>
      <c r="E1"/>
      <c r="F1"/>
      <c r="G1"/>
      <c r="H1"/>
      <c r="I1"/>
      <c r="J1"/>
      <c r="K1"/>
      <c r="L1"/>
      <c r="M1"/>
      <c r="N1"/>
      <c r="O1"/>
      <c r="P1" s="133"/>
      <c r="Q1"/>
      <c r="R1"/>
    </row>
    <row r="2" spans="1:18" ht="24.75" customHeight="1">
      <c r="A2" s="143" t="s">
        <v>210</v>
      </c>
      <c r="B2" s="134"/>
      <c r="C2" s="134"/>
      <c r="D2" s="134"/>
      <c r="E2" s="134"/>
      <c r="F2" s="134"/>
      <c r="G2" s="134"/>
      <c r="H2" s="134"/>
      <c r="I2" s="135"/>
      <c r="J2" s="135"/>
      <c r="K2" s="135"/>
      <c r="L2" s="135"/>
      <c r="M2" s="135"/>
      <c r="N2" s="135"/>
      <c r="O2" s="135"/>
      <c r="P2" s="135"/>
      <c r="Q2"/>
      <c r="R2"/>
    </row>
    <row r="3" spans="1:18" ht="32.25" customHeight="1">
      <c r="A3"/>
      <c r="B3"/>
      <c r="C3"/>
      <c r="D3"/>
      <c r="E3"/>
      <c r="F3"/>
      <c r="G3"/>
      <c r="H3"/>
      <c r="I3"/>
      <c r="J3"/>
      <c r="K3"/>
      <c r="L3"/>
      <c r="M3"/>
      <c r="N3"/>
      <c r="O3"/>
      <c r="P3" s="144" t="s">
        <v>112</v>
      </c>
      <c r="Q3"/>
      <c r="R3"/>
    </row>
    <row r="4" spans="1:18" ht="22.5" customHeight="1">
      <c r="A4" s="138" t="s">
        <v>104</v>
      </c>
      <c r="B4" s="139"/>
      <c r="C4" s="140"/>
      <c r="D4" s="241" t="s">
        <v>114</v>
      </c>
      <c r="E4" s="243" t="s">
        <v>107</v>
      </c>
      <c r="F4" s="245" t="s">
        <v>88</v>
      </c>
      <c r="G4" s="247" t="s">
        <v>89</v>
      </c>
      <c r="H4" s="241" t="s">
        <v>90</v>
      </c>
      <c r="I4" s="241" t="s">
        <v>91</v>
      </c>
      <c r="J4" s="241" t="s">
        <v>92</v>
      </c>
      <c r="K4" s="241" t="s">
        <v>93</v>
      </c>
      <c r="L4" s="241" t="s">
        <v>119</v>
      </c>
      <c r="M4" s="241" t="s">
        <v>94</v>
      </c>
      <c r="N4" s="241" t="s">
        <v>95</v>
      </c>
      <c r="O4" s="241" t="s">
        <v>121</v>
      </c>
      <c r="P4" s="241" t="s">
        <v>211</v>
      </c>
      <c r="Q4"/>
      <c r="R4"/>
    </row>
    <row r="5" spans="1:18" ht="27.75" customHeight="1">
      <c r="A5" s="141" t="s">
        <v>51</v>
      </c>
      <c r="B5" s="141" t="s">
        <v>52</v>
      </c>
      <c r="C5" s="142" t="s">
        <v>53</v>
      </c>
      <c r="D5" s="242"/>
      <c r="E5" s="244"/>
      <c r="F5" s="246"/>
      <c r="G5" s="248"/>
      <c r="H5" s="242"/>
      <c r="I5" s="242"/>
      <c r="J5" s="242"/>
      <c r="K5" s="242"/>
      <c r="L5" s="242"/>
      <c r="M5" s="242"/>
      <c r="N5" s="242"/>
      <c r="O5" s="242"/>
      <c r="P5" s="242"/>
      <c r="Q5"/>
      <c r="R5"/>
    </row>
    <row r="6" spans="1:18" ht="27.75" customHeight="1">
      <c r="A6" s="16" t="s">
        <v>328</v>
      </c>
      <c r="B6" s="16"/>
      <c r="C6" s="16"/>
      <c r="D6" s="16" t="s">
        <v>329</v>
      </c>
      <c r="E6" s="205">
        <v>142.66</v>
      </c>
      <c r="F6" s="207">
        <v>5.74</v>
      </c>
      <c r="G6" s="141">
        <v>68.88</v>
      </c>
      <c r="H6" s="206"/>
      <c r="I6" s="206"/>
      <c r="J6" s="206">
        <v>47.87</v>
      </c>
      <c r="K6" s="206"/>
      <c r="L6" s="206"/>
      <c r="M6" s="206"/>
      <c r="N6" s="206"/>
      <c r="O6" s="206"/>
      <c r="P6" s="205">
        <v>20.170000000000002</v>
      </c>
      <c r="Q6"/>
      <c r="R6"/>
    </row>
    <row r="7" spans="1:18" ht="27.75" customHeight="1">
      <c r="A7" s="16" t="s">
        <v>328</v>
      </c>
      <c r="B7" s="16" t="s">
        <v>330</v>
      </c>
      <c r="C7" s="16"/>
      <c r="D7" s="16" t="s">
        <v>331</v>
      </c>
      <c r="E7" s="205"/>
      <c r="F7" s="207"/>
      <c r="G7" s="141"/>
      <c r="H7" s="206"/>
      <c r="I7" s="206"/>
      <c r="J7" s="206"/>
      <c r="K7" s="206"/>
      <c r="L7" s="206"/>
      <c r="M7" s="206"/>
      <c r="N7" s="206"/>
      <c r="O7" s="206"/>
      <c r="P7" s="205"/>
      <c r="Q7"/>
      <c r="R7"/>
    </row>
    <row r="8" spans="1:18" ht="27.75" customHeight="1">
      <c r="A8" s="16" t="s">
        <v>328</v>
      </c>
      <c r="B8" s="16" t="s">
        <v>330</v>
      </c>
      <c r="C8" s="16" t="s">
        <v>332</v>
      </c>
      <c r="D8" s="16" t="s">
        <v>333</v>
      </c>
      <c r="E8" s="205">
        <v>141.97999999999999</v>
      </c>
      <c r="F8" s="207">
        <v>5.74</v>
      </c>
      <c r="G8" s="141">
        <v>68.88</v>
      </c>
      <c r="H8" s="206"/>
      <c r="I8" s="206"/>
      <c r="J8" s="206">
        <v>47.87</v>
      </c>
      <c r="K8" s="206"/>
      <c r="L8" s="206"/>
      <c r="M8" s="206"/>
      <c r="N8" s="206"/>
      <c r="O8" s="206"/>
      <c r="P8" s="205">
        <v>19.489999999999998</v>
      </c>
      <c r="Q8"/>
      <c r="R8"/>
    </row>
    <row r="9" spans="1:18" s="136" customFormat="1" ht="21.75" customHeight="1">
      <c r="A9" s="16" t="s">
        <v>328</v>
      </c>
      <c r="B9" s="16" t="s">
        <v>330</v>
      </c>
      <c r="C9" s="16" t="s">
        <v>334</v>
      </c>
      <c r="D9" s="16" t="s">
        <v>335</v>
      </c>
      <c r="E9" s="43">
        <v>0.68</v>
      </c>
      <c r="F9" s="42"/>
      <c r="G9" s="41"/>
      <c r="H9" s="41"/>
      <c r="I9" s="41"/>
      <c r="J9" s="41"/>
      <c r="K9" s="41"/>
      <c r="L9" s="41"/>
      <c r="M9" s="41"/>
      <c r="N9" s="41"/>
      <c r="O9" s="41"/>
      <c r="P9" s="40">
        <v>0.68</v>
      </c>
      <c r="Q9" s="66"/>
      <c r="R9" s="66"/>
    </row>
    <row r="10" spans="1:18" ht="12.75" customHeight="1">
      <c r="A10" s="136"/>
      <c r="B10" s="136"/>
      <c r="C10" s="136"/>
      <c r="D10" s="136"/>
      <c r="E10" s="136"/>
      <c r="F10" s="136"/>
      <c r="G10" s="136"/>
      <c r="H10" s="136"/>
      <c r="I10" s="136"/>
      <c r="J10" s="136"/>
      <c r="K10" s="136"/>
      <c r="L10" s="136"/>
      <c r="M10"/>
      <c r="N10" s="136"/>
      <c r="O10" s="136"/>
      <c r="P10"/>
      <c r="Q10"/>
      <c r="R10"/>
    </row>
    <row r="11" spans="1:18" ht="12.75" customHeight="1">
      <c r="A11" s="136"/>
      <c r="B11" s="136"/>
      <c r="C11" s="136"/>
      <c r="D11" s="136"/>
      <c r="E11" s="136"/>
      <c r="F11" s="136"/>
      <c r="G11" s="136"/>
      <c r="H11" s="136"/>
      <c r="I11" s="136"/>
      <c r="J11"/>
      <c r="K11"/>
      <c r="L11"/>
      <c r="M11"/>
      <c r="N11"/>
      <c r="O11"/>
      <c r="P11"/>
      <c r="Q11"/>
      <c r="R11"/>
    </row>
    <row r="12" spans="1:18" ht="12.75" customHeight="1">
      <c r="A12" s="136"/>
      <c r="B12" s="136"/>
      <c r="C12" s="136"/>
      <c r="D12" s="136"/>
      <c r="E12" s="136"/>
      <c r="F12" s="136"/>
      <c r="G12"/>
      <c r="H12"/>
      <c r="I12" s="136"/>
      <c r="J12"/>
      <c r="K12"/>
      <c r="L12"/>
      <c r="M12"/>
      <c r="N12"/>
      <c r="O12"/>
      <c r="P12"/>
      <c r="Q12"/>
      <c r="R12"/>
    </row>
    <row r="13" spans="1:18" ht="12.75" customHeight="1">
      <c r="A13" s="136"/>
      <c r="B13" s="136"/>
      <c r="C13" s="136"/>
      <c r="D13"/>
      <c r="E13" s="136"/>
      <c r="F13"/>
      <c r="G13" s="136"/>
      <c r="H13" s="136"/>
      <c r="I13" s="136"/>
      <c r="J13" s="136"/>
      <c r="K13" s="136"/>
      <c r="L13" s="136"/>
      <c r="M13" s="136"/>
      <c r="N13" s="136"/>
      <c r="O13" s="136"/>
      <c r="P13"/>
      <c r="Q13"/>
      <c r="R13" s="137"/>
    </row>
    <row r="14" spans="1:18" ht="12.75" customHeight="1">
      <c r="A14" s="136"/>
      <c r="B14" s="136"/>
      <c r="C14" s="136"/>
      <c r="D14" s="136"/>
      <c r="E14" s="136"/>
      <c r="F14" s="136"/>
      <c r="G14" s="136"/>
      <c r="H14" s="136"/>
      <c r="I14" s="136"/>
      <c r="J14" s="136"/>
      <c r="K14" s="136"/>
      <c r="L14" s="136"/>
      <c r="M14" s="136"/>
      <c r="N14" s="136"/>
      <c r="O14" s="136"/>
      <c r="P14"/>
      <c r="Q14"/>
      <c r="R14"/>
    </row>
    <row r="15" spans="1:18" ht="12.75" customHeight="1">
      <c r="A15" s="136"/>
      <c r="B15" s="136"/>
      <c r="C15" s="136"/>
      <c r="D15" s="136"/>
      <c r="E15" s="136"/>
      <c r="F15" s="136"/>
      <c r="G15" s="136"/>
      <c r="H15" s="136"/>
      <c r="I15" s="136"/>
      <c r="J15" s="136"/>
      <c r="K15" s="136"/>
      <c r="L15" s="136"/>
      <c r="M15" s="136"/>
      <c r="N15" s="136"/>
      <c r="O15" s="136"/>
      <c r="P15"/>
      <c r="Q15"/>
      <c r="R15"/>
    </row>
    <row r="16" spans="1:18" ht="12.75" customHeight="1">
      <c r="A16" s="136"/>
      <c r="B16" s="136"/>
      <c r="C16" s="136"/>
      <c r="D16" s="136"/>
      <c r="E16" s="136"/>
      <c r="F16" s="136"/>
      <c r="G16" s="136"/>
      <c r="H16" s="136"/>
      <c r="I16" s="136"/>
      <c r="J16" s="136"/>
      <c r="K16" s="136"/>
      <c r="L16" s="136"/>
      <c r="M16" s="136"/>
      <c r="N16" s="136"/>
      <c r="O16" s="136"/>
      <c r="P16"/>
      <c r="Q16"/>
      <c r="R16"/>
    </row>
    <row r="17" spans="1:18" ht="12.75" customHeight="1">
      <c r="A17" s="136"/>
      <c r="B17" s="136"/>
      <c r="C17" s="136"/>
      <c r="D17" s="136"/>
      <c r="E17" s="136"/>
      <c r="F17" s="136"/>
      <c r="G17" s="136"/>
      <c r="H17" s="136"/>
      <c r="I17" s="136"/>
      <c r="J17" s="136"/>
      <c r="K17" s="136"/>
      <c r="L17" s="136"/>
      <c r="M17" s="136"/>
      <c r="N17" s="136"/>
      <c r="O17" s="136"/>
      <c r="P17"/>
      <c r="Q17"/>
      <c r="R17"/>
    </row>
    <row r="18" spans="1:18" ht="12.75" customHeight="1">
      <c r="A18" s="136"/>
      <c r="B18" s="136"/>
      <c r="C18" s="136"/>
      <c r="D18" s="136"/>
      <c r="E18" s="136"/>
      <c r="F18" s="136"/>
      <c r="G18" s="136"/>
      <c r="H18" s="136"/>
      <c r="I18" s="136"/>
      <c r="J18" s="136"/>
      <c r="K18" s="136"/>
      <c r="L18" s="136"/>
      <c r="M18" s="136"/>
      <c r="N18" s="136"/>
      <c r="O18" s="136"/>
      <c r="P18"/>
      <c r="Q18"/>
      <c r="R18"/>
    </row>
    <row r="19" spans="1:18" ht="12.75" customHeight="1">
      <c r="A19"/>
      <c r="B19"/>
      <c r="C19"/>
      <c r="D19"/>
      <c r="E19"/>
      <c r="F19" s="136"/>
      <c r="G19"/>
      <c r="H19"/>
      <c r="I19"/>
      <c r="J19"/>
      <c r="K19"/>
      <c r="L19"/>
      <c r="M19"/>
      <c r="N19"/>
      <c r="O19"/>
      <c r="P19"/>
      <c r="Q19"/>
      <c r="R19"/>
    </row>
    <row r="20" spans="1:18" ht="12.75" customHeight="1">
      <c r="A20"/>
      <c r="B20"/>
      <c r="C20"/>
      <c r="D20"/>
      <c r="E20"/>
      <c r="F20" s="136"/>
      <c r="G20"/>
      <c r="H20"/>
      <c r="I20"/>
      <c r="J20"/>
      <c r="K20"/>
      <c r="L20"/>
      <c r="M20"/>
      <c r="N20"/>
      <c r="O20"/>
      <c r="P20"/>
      <c r="Q20"/>
      <c r="R20"/>
    </row>
    <row r="21" spans="1:18" ht="12.75" customHeight="1">
      <c r="A21"/>
      <c r="B21"/>
      <c r="C21"/>
      <c r="D21"/>
      <c r="E21" s="136"/>
      <c r="F21" s="136"/>
      <c r="G21"/>
      <c r="H21"/>
      <c r="I21"/>
      <c r="J21"/>
      <c r="K21"/>
      <c r="L21"/>
      <c r="M21"/>
      <c r="N21"/>
      <c r="O21"/>
      <c r="P21"/>
      <c r="Q21"/>
      <c r="R21"/>
    </row>
    <row r="22" spans="1:18" ht="12.75" customHeight="1">
      <c r="A22"/>
      <c r="B22"/>
      <c r="C22"/>
      <c r="D22" s="136"/>
      <c r="E22"/>
      <c r="F22" s="136"/>
      <c r="G22"/>
      <c r="H22"/>
      <c r="I22"/>
      <c r="J22"/>
      <c r="K22"/>
      <c r="L22"/>
      <c r="M22"/>
      <c r="N22"/>
      <c r="O22"/>
      <c r="P22"/>
      <c r="Q22"/>
      <c r="R22"/>
    </row>
    <row r="23" spans="1:18" ht="12.75" customHeight="1">
      <c r="A23"/>
      <c r="B23"/>
      <c r="C23"/>
      <c r="D23" s="136"/>
      <c r="E23"/>
      <c r="F23"/>
      <c r="G23"/>
      <c r="H23"/>
      <c r="I23"/>
      <c r="J23"/>
      <c r="K23"/>
      <c r="L23"/>
      <c r="M23"/>
      <c r="N23"/>
      <c r="O23"/>
      <c r="P23"/>
      <c r="Q23"/>
      <c r="R23"/>
    </row>
  </sheetData>
  <sheetProtection formatCells="0" formatColumns="0" formatRows="0"/>
  <mergeCells count="13">
    <mergeCell ref="I4:I5"/>
    <mergeCell ref="J4:J5"/>
    <mergeCell ref="D4:D5"/>
    <mergeCell ref="E4:E5"/>
    <mergeCell ref="F4:F5"/>
    <mergeCell ref="G4:G5"/>
    <mergeCell ref="H4:H5"/>
    <mergeCell ref="P4:P5"/>
    <mergeCell ref="K4:K5"/>
    <mergeCell ref="L4:L5"/>
    <mergeCell ref="M4:M5"/>
    <mergeCell ref="N4:N5"/>
    <mergeCell ref="O4:O5"/>
  </mergeCells>
  <phoneticPr fontId="0" type="noConversion"/>
  <pageMargins left="0.75" right="0.75" top="1" bottom="1" header="0.5" footer="0.5"/>
  <pageSetup paperSize="9" scale="80" orientation="landscape" horizontalDpi="200" verticalDpi="200" r:id="rId1"/>
  <headerFooter alignWithMargins="0"/>
</worksheet>
</file>

<file path=xl/worksheets/sheet8.xml><?xml version="1.0" encoding="utf-8"?>
<worksheet xmlns="http://schemas.openxmlformats.org/spreadsheetml/2006/main" xmlns:r="http://schemas.openxmlformats.org/officeDocument/2006/relationships">
  <dimension ref="A1:I32"/>
  <sheetViews>
    <sheetView showGridLines="0" showZeros="0" topLeftCell="A10" workbookViewId="0">
      <selection activeCell="D28" sqref="D28"/>
    </sheetView>
  </sheetViews>
  <sheetFormatPr defaultColWidth="9.1640625" defaultRowHeight="25.5" customHeight="1"/>
  <cols>
    <col min="1" max="1" width="46.83203125" style="2" customWidth="1"/>
    <col min="2" max="2" width="32.6640625" style="2" customWidth="1"/>
    <col min="3" max="3" width="41.83203125" style="2" customWidth="1"/>
    <col min="4" max="4" width="27.83203125" style="2" customWidth="1"/>
    <col min="5" max="16384" width="9.1640625" style="2"/>
  </cols>
  <sheetData>
    <row r="1" spans="1:9" ht="21" customHeight="1">
      <c r="A1" s="110" t="s">
        <v>299</v>
      </c>
      <c r="B1" s="147"/>
      <c r="C1" s="147"/>
      <c r="D1" s="147"/>
      <c r="E1"/>
      <c r="F1"/>
      <c r="G1"/>
      <c r="H1"/>
      <c r="I1"/>
    </row>
    <row r="2" spans="1:9" ht="21" customHeight="1">
      <c r="A2" s="249" t="s">
        <v>300</v>
      </c>
      <c r="B2" s="249"/>
      <c r="C2" s="249"/>
      <c r="D2" s="249"/>
      <c r="E2" s="148"/>
      <c r="F2" s="148"/>
      <c r="G2" s="148"/>
      <c r="H2" s="148"/>
      <c r="I2" s="148"/>
    </row>
    <row r="3" spans="1:9" ht="21" customHeight="1">
      <c r="A3"/>
      <c r="B3" s="149"/>
      <c r="C3" s="150"/>
      <c r="D3" s="144" t="s">
        <v>112</v>
      </c>
      <c r="E3"/>
      <c r="F3"/>
      <c r="G3"/>
      <c r="H3"/>
      <c r="I3"/>
    </row>
    <row r="4" spans="1:9" ht="22.5" customHeight="1">
      <c r="A4" s="151" t="s">
        <v>35</v>
      </c>
      <c r="B4" s="151"/>
      <c r="C4" s="151" t="s">
        <v>36</v>
      </c>
      <c r="D4" s="151"/>
      <c r="E4"/>
      <c r="F4"/>
      <c r="G4"/>
      <c r="H4"/>
      <c r="I4"/>
    </row>
    <row r="5" spans="1:9" ht="22.5" customHeight="1">
      <c r="A5" s="102" t="s">
        <v>37</v>
      </c>
      <c r="B5" s="102" t="s">
        <v>4</v>
      </c>
      <c r="C5" s="152" t="s">
        <v>38</v>
      </c>
      <c r="D5" s="102" t="s">
        <v>4</v>
      </c>
      <c r="E5"/>
      <c r="F5"/>
      <c r="G5"/>
      <c r="H5"/>
      <c r="I5"/>
    </row>
    <row r="6" spans="1:9" s="146" customFormat="1" ht="22.5" customHeight="1">
      <c r="A6" s="153" t="s">
        <v>39</v>
      </c>
      <c r="B6" s="97">
        <v>1686</v>
      </c>
      <c r="C6" s="156" t="s">
        <v>5</v>
      </c>
      <c r="D6" s="97">
        <v>897.81</v>
      </c>
      <c r="F6" s="66"/>
      <c r="G6" s="66"/>
      <c r="H6" s="66"/>
      <c r="I6" s="66"/>
    </row>
    <row r="7" spans="1:9" s="146" customFormat="1" ht="25.5" customHeight="1">
      <c r="A7" s="153" t="s">
        <v>40</v>
      </c>
      <c r="B7" s="97">
        <v>1662</v>
      </c>
      <c r="C7" s="39" t="s">
        <v>7</v>
      </c>
      <c r="D7" s="94">
        <v>0</v>
      </c>
      <c r="F7" s="66"/>
      <c r="G7" s="66"/>
      <c r="H7" s="66"/>
      <c r="I7" s="66"/>
    </row>
    <row r="8" spans="1:9" s="146" customFormat="1" ht="22.5" customHeight="1">
      <c r="A8" s="153" t="s">
        <v>41</v>
      </c>
      <c r="B8" s="94">
        <v>24</v>
      </c>
      <c r="C8" s="38" t="s">
        <v>8</v>
      </c>
      <c r="D8" s="96">
        <v>0</v>
      </c>
      <c r="F8" s="66"/>
      <c r="G8" s="66"/>
      <c r="H8" s="66"/>
      <c r="I8" s="66"/>
    </row>
    <row r="9" spans="1:9" s="146" customFormat="1" ht="22.5" customHeight="1">
      <c r="A9" s="153"/>
      <c r="B9" s="95"/>
      <c r="C9" s="156" t="s">
        <v>10</v>
      </c>
      <c r="D9" s="97">
        <v>93.09</v>
      </c>
      <c r="F9" s="66"/>
      <c r="G9" s="66"/>
      <c r="H9" s="66"/>
      <c r="I9" s="66"/>
    </row>
    <row r="10" spans="1:9" s="146" customFormat="1" ht="22.5" customHeight="1">
      <c r="A10" s="153"/>
      <c r="B10" s="96"/>
      <c r="C10" s="156" t="s">
        <v>12</v>
      </c>
      <c r="D10" s="97">
        <v>0</v>
      </c>
      <c r="G10" s="66"/>
      <c r="H10" s="66"/>
      <c r="I10" s="66"/>
    </row>
    <row r="11" spans="1:9" s="146" customFormat="1" ht="22.5" customHeight="1">
      <c r="A11" s="153"/>
      <c r="B11" s="97"/>
      <c r="C11" s="156" t="s">
        <v>13</v>
      </c>
      <c r="D11" s="97">
        <v>0</v>
      </c>
      <c r="H11" s="66"/>
      <c r="I11" s="66"/>
    </row>
    <row r="12" spans="1:9" s="146" customFormat="1" ht="22.5" customHeight="1">
      <c r="A12" s="153"/>
      <c r="B12" s="97"/>
      <c r="C12" s="156" t="s">
        <v>14</v>
      </c>
      <c r="D12" s="97">
        <v>382.71</v>
      </c>
      <c r="F12" s="66"/>
      <c r="G12" s="66"/>
      <c r="H12" s="66"/>
      <c r="I12" s="66"/>
    </row>
    <row r="13" spans="1:9" s="146" customFormat="1" ht="22.5" customHeight="1">
      <c r="A13" s="153"/>
      <c r="B13" s="97"/>
      <c r="C13" s="156" t="s">
        <v>15</v>
      </c>
      <c r="D13" s="97">
        <v>53.34</v>
      </c>
      <c r="G13" s="66"/>
      <c r="H13" s="66"/>
      <c r="I13" s="66"/>
    </row>
    <row r="14" spans="1:9" s="146" customFormat="1" ht="22.5" customHeight="1">
      <c r="A14" s="153"/>
      <c r="B14" s="97"/>
      <c r="C14" s="156" t="s">
        <v>16</v>
      </c>
      <c r="D14" s="97">
        <v>0</v>
      </c>
      <c r="G14" s="66"/>
      <c r="H14" s="66"/>
      <c r="I14" s="66"/>
    </row>
    <row r="15" spans="1:9" s="146" customFormat="1" ht="22.5" customHeight="1">
      <c r="A15" s="37"/>
      <c r="B15" s="97"/>
      <c r="C15" s="156" t="s">
        <v>17</v>
      </c>
      <c r="D15" s="97">
        <v>0</v>
      </c>
      <c r="G15" s="66"/>
      <c r="I15" s="66"/>
    </row>
    <row r="16" spans="1:9" s="146" customFormat="1" ht="22.5" customHeight="1">
      <c r="A16" s="37"/>
      <c r="B16" s="97"/>
      <c r="C16" s="156" t="s">
        <v>18</v>
      </c>
      <c r="D16" s="97">
        <v>0</v>
      </c>
    </row>
    <row r="17" spans="1:9" s="146" customFormat="1" ht="22.5" customHeight="1">
      <c r="A17" s="155"/>
      <c r="B17" s="97"/>
      <c r="C17" s="156" t="s">
        <v>19</v>
      </c>
      <c r="D17" s="97">
        <v>0</v>
      </c>
    </row>
    <row r="18" spans="1:9" s="146" customFormat="1" ht="22.5" customHeight="1">
      <c r="A18" s="155"/>
      <c r="B18" s="97"/>
      <c r="C18" s="156" t="s">
        <v>20</v>
      </c>
      <c r="D18" s="97">
        <v>165.6</v>
      </c>
      <c r="I18" s="66"/>
    </row>
    <row r="19" spans="1:9" s="146" customFormat="1" ht="22.5" customHeight="1">
      <c r="A19" s="155"/>
      <c r="B19" s="97"/>
      <c r="C19" s="156" t="s">
        <v>21</v>
      </c>
      <c r="D19" s="97">
        <v>0</v>
      </c>
    </row>
    <row r="20" spans="1:9" s="146" customFormat="1" ht="22.5" customHeight="1">
      <c r="A20" s="155"/>
      <c r="B20" s="97"/>
      <c r="C20" s="156" t="s">
        <v>22</v>
      </c>
      <c r="D20" s="97">
        <v>0</v>
      </c>
      <c r="I20" s="66"/>
    </row>
    <row r="21" spans="1:9" s="146" customFormat="1" ht="22.5" customHeight="1">
      <c r="A21" s="155"/>
      <c r="B21" s="94"/>
      <c r="C21" s="156" t="s">
        <v>23</v>
      </c>
      <c r="D21" s="97">
        <v>0</v>
      </c>
    </row>
    <row r="22" spans="1:9" s="146" customFormat="1" ht="22.5" customHeight="1">
      <c r="A22" s="71"/>
      <c r="B22" s="95"/>
      <c r="C22" s="156" t="s">
        <v>24</v>
      </c>
      <c r="D22" s="97">
        <v>0</v>
      </c>
      <c r="I22" s="66"/>
    </row>
    <row r="23" spans="1:9" s="146" customFormat="1" ht="22.5" customHeight="1">
      <c r="A23" s="71"/>
      <c r="B23" s="94"/>
      <c r="C23" s="156" t="s">
        <v>25</v>
      </c>
      <c r="D23" s="97">
        <v>93.45</v>
      </c>
      <c r="H23" s="66"/>
      <c r="I23" s="66"/>
    </row>
    <row r="24" spans="1:9" s="146" customFormat="1" ht="22.5" customHeight="1">
      <c r="A24" s="71"/>
      <c r="B24" s="94"/>
      <c r="C24" s="156" t="s">
        <v>26</v>
      </c>
      <c r="D24" s="97">
        <v>0</v>
      </c>
      <c r="I24" s="66"/>
    </row>
    <row r="25" spans="1:9" s="146" customFormat="1" ht="25.5" customHeight="1">
      <c r="A25" s="71"/>
      <c r="B25" s="97"/>
      <c r="C25" s="36" t="s">
        <v>27</v>
      </c>
      <c r="D25" s="97">
        <v>0</v>
      </c>
      <c r="I25" s="66"/>
    </row>
    <row r="26" spans="1:9" s="146" customFormat="1" ht="25.5" customHeight="1">
      <c r="A26" s="71"/>
      <c r="B26" s="97"/>
      <c r="C26" s="36" t="s">
        <v>28</v>
      </c>
      <c r="D26" s="94">
        <v>0</v>
      </c>
      <c r="I26" s="66"/>
    </row>
    <row r="27" spans="1:9" s="146" customFormat="1" ht="22.5" customHeight="1">
      <c r="A27" s="71"/>
      <c r="B27" s="97"/>
      <c r="C27" s="156" t="s">
        <v>29</v>
      </c>
      <c r="D27" s="96">
        <v>0</v>
      </c>
      <c r="I27" s="66"/>
    </row>
    <row r="28" spans="1:9" ht="22.5" customHeight="1">
      <c r="A28" s="67" t="s">
        <v>42</v>
      </c>
      <c r="B28" s="94">
        <v>1686</v>
      </c>
      <c r="C28" s="157" t="s">
        <v>43</v>
      </c>
      <c r="D28" s="94">
        <f>D23+D18+D13+D12+D9+D6</f>
        <v>1686</v>
      </c>
      <c r="E28" s="146"/>
      <c r="F28" s="146"/>
      <c r="G28" s="146"/>
      <c r="H28" s="146"/>
      <c r="I28"/>
    </row>
    <row r="29" spans="1:9" s="146" customFormat="1" ht="22.5" customHeight="1">
      <c r="A29" s="68" t="s">
        <v>32</v>
      </c>
      <c r="B29" s="96">
        <v>0</v>
      </c>
      <c r="C29" s="158" t="s">
        <v>285</v>
      </c>
      <c r="D29" s="96"/>
      <c r="H29" s="66"/>
      <c r="I29" s="66"/>
    </row>
    <row r="30" spans="1:9" ht="22.5" customHeight="1">
      <c r="A30" s="67" t="s">
        <v>44</v>
      </c>
      <c r="B30" s="94">
        <v>1686</v>
      </c>
      <c r="C30" s="157" t="s">
        <v>45</v>
      </c>
      <c r="D30" s="94">
        <v>1686</v>
      </c>
      <c r="E30"/>
      <c r="F30"/>
      <c r="G30"/>
      <c r="H30"/>
      <c r="I30"/>
    </row>
    <row r="31" spans="1:9" s="4" customFormat="1" ht="33" customHeight="1">
      <c r="A31" s="250"/>
      <c r="B31" s="251"/>
      <c r="C31" s="250"/>
      <c r="D31" s="251"/>
      <c r="E31" s="145"/>
    </row>
    <row r="32" spans="1:9" s="5" customFormat="1" ht="20.25" customHeight="1">
      <c r="A32" s="252"/>
      <c r="B32" s="252"/>
      <c r="C32" s="252"/>
      <c r="D32" s="252"/>
      <c r="E32" s="154"/>
    </row>
  </sheetData>
  <sheetProtection formatCells="0" formatColumns="0" formatRows="0"/>
  <mergeCells count="3">
    <mergeCell ref="A2:D2"/>
    <mergeCell ref="A31:D31"/>
    <mergeCell ref="A32:D32"/>
  </mergeCells>
  <phoneticPr fontId="0" type="noConversion"/>
  <printOptions horizontalCentered="1"/>
  <pageMargins left="0.79" right="0.79" top="0.59" bottom="0.59" header="0.2" footer="0.39"/>
  <pageSetup paperSize="9" scale="70" orientation="landscape" useFirstPageNumber="1" horizontalDpi="300" verticalDpi="300" r:id="rId1"/>
  <headerFooter scaleWithDoc="0" alignWithMargins="0"/>
</worksheet>
</file>

<file path=xl/worksheets/sheet9.xml><?xml version="1.0" encoding="utf-8"?>
<worksheet xmlns="http://schemas.openxmlformats.org/spreadsheetml/2006/main" xmlns:r="http://schemas.openxmlformats.org/officeDocument/2006/relationships">
  <dimension ref="A1:IV42"/>
  <sheetViews>
    <sheetView showGridLines="0" showZeros="0" workbookViewId="0">
      <selection activeCell="A16" sqref="A16:D17"/>
    </sheetView>
  </sheetViews>
  <sheetFormatPr defaultColWidth="9.1640625" defaultRowHeight="23.25" customHeight="1"/>
  <cols>
    <col min="1" max="1" width="10" style="3" customWidth="1"/>
    <col min="2" max="2" width="8.1640625" style="3" customWidth="1"/>
    <col min="3" max="3" width="7" style="3" customWidth="1"/>
    <col min="4" max="4" width="30.33203125" style="3" customWidth="1"/>
    <col min="5" max="5" width="19.83203125" style="3" customWidth="1"/>
    <col min="6" max="6" width="15.33203125" style="3" customWidth="1"/>
    <col min="7" max="7" width="11.83203125" style="3" customWidth="1"/>
    <col min="8" max="8" width="17.83203125" style="3" customWidth="1"/>
    <col min="9" max="16384" width="9.1640625" style="3"/>
  </cols>
  <sheetData>
    <row r="1" spans="1:256" customFormat="1" ht="23.25" customHeight="1">
      <c r="A1" s="110" t="s">
        <v>301</v>
      </c>
      <c r="B1" s="159"/>
      <c r="C1" s="159"/>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customFormat="1" ht="30" customHeight="1">
      <c r="A2" s="161" t="s">
        <v>302</v>
      </c>
      <c r="B2" s="161"/>
      <c r="C2" s="161"/>
      <c r="D2" s="161"/>
      <c r="E2" s="161"/>
      <c r="F2" s="161"/>
      <c r="G2" s="161"/>
      <c r="H2" s="162"/>
    </row>
    <row r="3" spans="1:256" customFormat="1" ht="21.75" customHeight="1">
      <c r="H3" s="160" t="s">
        <v>0</v>
      </c>
    </row>
    <row r="4" spans="1:256" customFormat="1" ht="23.25" customHeight="1">
      <c r="A4" s="220" t="s">
        <v>46</v>
      </c>
      <c r="B4" s="220"/>
      <c r="C4" s="220"/>
      <c r="D4" s="220" t="s">
        <v>47</v>
      </c>
      <c r="E4" s="220" t="s">
        <v>107</v>
      </c>
      <c r="F4" s="220" t="s">
        <v>49</v>
      </c>
      <c r="G4" s="253" t="s">
        <v>50</v>
      </c>
      <c r="H4" s="254" t="s">
        <v>113</v>
      </c>
    </row>
    <row r="5" spans="1:256" customFormat="1" ht="23.25" customHeight="1">
      <c r="A5" s="102" t="s">
        <v>51</v>
      </c>
      <c r="B5" s="102" t="s">
        <v>52</v>
      </c>
      <c r="C5" s="102" t="s">
        <v>53</v>
      </c>
      <c r="D5" s="221"/>
      <c r="E5" s="221"/>
      <c r="F5" s="221"/>
      <c r="G5" s="227"/>
      <c r="H5" s="224"/>
    </row>
    <row r="6" spans="1:256" s="66" customFormat="1" ht="25.5" customHeight="1">
      <c r="A6" s="16"/>
      <c r="B6" s="16"/>
      <c r="C6" s="35"/>
      <c r="D6" s="34" t="s">
        <v>48</v>
      </c>
      <c r="E6" s="33">
        <f>F6+G6</f>
        <v>1686</v>
      </c>
      <c r="F6" s="33">
        <f>F7+F11+F14+F19+F23+F26</f>
        <v>1539.3</v>
      </c>
      <c r="G6" s="31">
        <v>146.69999999999999</v>
      </c>
      <c r="H6" s="94">
        <v>0</v>
      </c>
    </row>
    <row r="7" spans="1:256" customFormat="1" ht="25.5" customHeight="1">
      <c r="A7" s="16" t="s">
        <v>160</v>
      </c>
      <c r="B7" s="16"/>
      <c r="C7" s="35"/>
      <c r="D7" s="34" t="s">
        <v>161</v>
      </c>
      <c r="E7" s="33">
        <v>897.81</v>
      </c>
      <c r="F7" s="33">
        <v>751.11</v>
      </c>
      <c r="G7" s="31">
        <v>146.69999999999999</v>
      </c>
      <c r="H7" s="94">
        <v>0</v>
      </c>
    </row>
    <row r="8" spans="1:256" customFormat="1" ht="25.5" customHeight="1">
      <c r="A8" s="16" t="s">
        <v>162</v>
      </c>
      <c r="B8" s="16" t="s">
        <v>163</v>
      </c>
      <c r="C8" s="35"/>
      <c r="D8" s="34" t="s">
        <v>164</v>
      </c>
      <c r="E8" s="33">
        <v>897.81</v>
      </c>
      <c r="F8" s="33">
        <v>751.11</v>
      </c>
      <c r="G8" s="31">
        <v>146.69999999999999</v>
      </c>
      <c r="H8" s="94">
        <v>0</v>
      </c>
    </row>
    <row r="9" spans="1:256" customFormat="1" ht="25.5" customHeight="1">
      <c r="A9" s="16" t="s">
        <v>165</v>
      </c>
      <c r="B9" s="16" t="s">
        <v>166</v>
      </c>
      <c r="C9" s="35" t="s">
        <v>167</v>
      </c>
      <c r="D9" s="34" t="s">
        <v>168</v>
      </c>
      <c r="E9" s="33">
        <v>751.11</v>
      </c>
      <c r="F9" s="33">
        <v>751.11</v>
      </c>
      <c r="G9" s="31">
        <v>0</v>
      </c>
      <c r="H9" s="94">
        <v>0</v>
      </c>
    </row>
    <row r="10" spans="1:256" customFormat="1" ht="25.5" customHeight="1">
      <c r="A10" s="16" t="s">
        <v>165</v>
      </c>
      <c r="B10" s="16" t="s">
        <v>166</v>
      </c>
      <c r="C10" s="35" t="s">
        <v>169</v>
      </c>
      <c r="D10" s="34" t="s">
        <v>170</v>
      </c>
      <c r="E10" s="33">
        <v>146.69999999999999</v>
      </c>
      <c r="F10" s="33">
        <v>0</v>
      </c>
      <c r="G10" s="31">
        <v>146.69999999999999</v>
      </c>
      <c r="H10" s="94">
        <v>0</v>
      </c>
    </row>
    <row r="11" spans="1:256" customFormat="1" ht="25.5" customHeight="1">
      <c r="A11" s="16" t="s">
        <v>171</v>
      </c>
      <c r="B11" s="16"/>
      <c r="C11" s="35"/>
      <c r="D11" s="34" t="s">
        <v>172</v>
      </c>
      <c r="E11" s="33">
        <v>93.09</v>
      </c>
      <c r="F11" s="33">
        <v>93.09</v>
      </c>
      <c r="G11" s="31">
        <v>0</v>
      </c>
      <c r="H11" s="94">
        <v>0</v>
      </c>
    </row>
    <row r="12" spans="1:256" customFormat="1" ht="25.5" customHeight="1">
      <c r="A12" s="16" t="s">
        <v>173</v>
      </c>
      <c r="B12" s="16" t="s">
        <v>163</v>
      </c>
      <c r="C12" s="35"/>
      <c r="D12" s="34" t="s">
        <v>174</v>
      </c>
      <c r="E12" s="33">
        <v>93.09</v>
      </c>
      <c r="F12" s="33">
        <v>93.09</v>
      </c>
      <c r="G12" s="31">
        <v>0</v>
      </c>
      <c r="H12" s="94">
        <v>0</v>
      </c>
    </row>
    <row r="13" spans="1:256" customFormat="1" ht="25.5" customHeight="1">
      <c r="A13" s="16" t="s">
        <v>175</v>
      </c>
      <c r="B13" s="16" t="s">
        <v>166</v>
      </c>
      <c r="C13" s="35" t="s">
        <v>176</v>
      </c>
      <c r="D13" s="34" t="s">
        <v>177</v>
      </c>
      <c r="E13" s="33">
        <v>93.09</v>
      </c>
      <c r="F13" s="33">
        <v>93.09</v>
      </c>
      <c r="G13" s="31">
        <v>0</v>
      </c>
      <c r="H13" s="94">
        <v>0</v>
      </c>
    </row>
    <row r="14" spans="1:256" customFormat="1" ht="25.5" customHeight="1">
      <c r="A14" s="16" t="s">
        <v>178</v>
      </c>
      <c r="B14" s="16"/>
      <c r="C14" s="35"/>
      <c r="D14" s="34" t="s">
        <v>179</v>
      </c>
      <c r="E14" s="33">
        <v>382.71</v>
      </c>
      <c r="F14" s="33">
        <v>382.71</v>
      </c>
      <c r="G14" s="31">
        <v>0</v>
      </c>
      <c r="H14" s="94">
        <v>0</v>
      </c>
    </row>
    <row r="15" spans="1:256" customFormat="1" ht="25.5" customHeight="1">
      <c r="A15" s="16" t="s">
        <v>180</v>
      </c>
      <c r="B15" s="16" t="s">
        <v>181</v>
      </c>
      <c r="C15" s="35"/>
      <c r="D15" s="208" t="s">
        <v>182</v>
      </c>
      <c r="E15" s="94">
        <v>382.71</v>
      </c>
      <c r="F15" s="33">
        <v>382.71</v>
      </c>
      <c r="G15" s="31">
        <v>0</v>
      </c>
      <c r="H15" s="94">
        <v>0</v>
      </c>
    </row>
    <row r="16" spans="1:256" customFormat="1" ht="25.5" customHeight="1">
      <c r="A16" s="18" t="s">
        <v>183</v>
      </c>
      <c r="B16" s="18" t="s">
        <v>184</v>
      </c>
      <c r="C16" s="19" t="s">
        <v>324</v>
      </c>
      <c r="D16" s="16" t="s">
        <v>336</v>
      </c>
      <c r="E16" s="94">
        <v>256.18</v>
      </c>
      <c r="F16" s="33">
        <v>256.18</v>
      </c>
      <c r="G16" s="31"/>
      <c r="H16" s="94"/>
    </row>
    <row r="17" spans="1:8" customFormat="1" ht="25.5" customHeight="1">
      <c r="A17" s="18" t="s">
        <v>183</v>
      </c>
      <c r="B17" s="18" t="s">
        <v>184</v>
      </c>
      <c r="C17" s="19" t="s">
        <v>325</v>
      </c>
      <c r="D17" s="16" t="s">
        <v>327</v>
      </c>
      <c r="E17" s="94">
        <v>4.5999999999999996</v>
      </c>
      <c r="F17" s="33">
        <v>4.5999999999999996</v>
      </c>
      <c r="G17" s="31"/>
      <c r="H17" s="94"/>
    </row>
    <row r="18" spans="1:8" customFormat="1" ht="25.5" customHeight="1">
      <c r="A18" s="16" t="s">
        <v>183</v>
      </c>
      <c r="B18" s="16" t="s">
        <v>184</v>
      </c>
      <c r="C18" s="35" t="s">
        <v>181</v>
      </c>
      <c r="D18" s="34" t="s">
        <v>185</v>
      </c>
      <c r="E18" s="33">
        <v>121.93</v>
      </c>
      <c r="F18" s="33">
        <v>121.93</v>
      </c>
      <c r="G18" s="31">
        <v>0</v>
      </c>
      <c r="H18" s="94">
        <v>0</v>
      </c>
    </row>
    <row r="19" spans="1:8" customFormat="1" ht="25.5" customHeight="1">
      <c r="A19" s="16" t="s">
        <v>186</v>
      </c>
      <c r="B19" s="16"/>
      <c r="C19" s="35"/>
      <c r="D19" s="34" t="s">
        <v>187</v>
      </c>
      <c r="E19" s="33">
        <v>53.34</v>
      </c>
      <c r="F19" s="33">
        <v>53.34</v>
      </c>
      <c r="G19" s="31">
        <v>0</v>
      </c>
      <c r="H19" s="94">
        <v>0</v>
      </c>
    </row>
    <row r="20" spans="1:8" customFormat="1" ht="25.5" customHeight="1">
      <c r="A20" s="16" t="s">
        <v>188</v>
      </c>
      <c r="B20" s="16" t="s">
        <v>189</v>
      </c>
      <c r="C20" s="35"/>
      <c r="D20" s="34" t="s">
        <v>190</v>
      </c>
      <c r="E20" s="33">
        <v>53.34</v>
      </c>
      <c r="F20" s="33">
        <v>53.34</v>
      </c>
      <c r="G20" s="31">
        <v>0</v>
      </c>
      <c r="H20" s="94">
        <v>0</v>
      </c>
    </row>
    <row r="21" spans="1:8" customFormat="1" ht="25.5" customHeight="1">
      <c r="A21" s="16" t="s">
        <v>191</v>
      </c>
      <c r="B21" s="16" t="s">
        <v>192</v>
      </c>
      <c r="C21" s="35" t="s">
        <v>167</v>
      </c>
      <c r="D21" s="34" t="s">
        <v>193</v>
      </c>
      <c r="E21" s="33">
        <v>40.83</v>
      </c>
      <c r="F21" s="33">
        <v>40.83</v>
      </c>
      <c r="G21" s="31">
        <v>0</v>
      </c>
      <c r="H21" s="94">
        <v>0</v>
      </c>
    </row>
    <row r="22" spans="1:8" customFormat="1" ht="25.5" customHeight="1">
      <c r="A22" s="16" t="s">
        <v>191</v>
      </c>
      <c r="B22" s="16" t="s">
        <v>192</v>
      </c>
      <c r="C22" s="35" t="s">
        <v>169</v>
      </c>
      <c r="D22" s="34" t="s">
        <v>194</v>
      </c>
      <c r="E22" s="33">
        <v>12.51</v>
      </c>
      <c r="F22" s="33">
        <v>12.51</v>
      </c>
      <c r="G22" s="31">
        <v>0</v>
      </c>
      <c r="H22" s="94">
        <v>0</v>
      </c>
    </row>
    <row r="23" spans="1:8" customFormat="1" ht="25.5" customHeight="1">
      <c r="A23" s="16" t="s">
        <v>195</v>
      </c>
      <c r="B23" s="16"/>
      <c r="C23" s="35"/>
      <c r="D23" s="34" t="s">
        <v>196</v>
      </c>
      <c r="E23" s="33">
        <v>165.6</v>
      </c>
      <c r="F23" s="33">
        <v>165.6</v>
      </c>
      <c r="G23" s="31">
        <v>0</v>
      </c>
      <c r="H23" s="94">
        <v>0</v>
      </c>
    </row>
    <row r="24" spans="1:8" customFormat="1" ht="25.5" customHeight="1">
      <c r="A24" s="16" t="s">
        <v>197</v>
      </c>
      <c r="B24" s="16" t="s">
        <v>176</v>
      </c>
      <c r="C24" s="35"/>
      <c r="D24" s="34" t="s">
        <v>198</v>
      </c>
      <c r="E24" s="33">
        <v>165.6</v>
      </c>
      <c r="F24" s="33">
        <v>165.6</v>
      </c>
      <c r="G24" s="31">
        <v>0</v>
      </c>
      <c r="H24" s="94">
        <v>0</v>
      </c>
    </row>
    <row r="25" spans="1:8" customFormat="1" ht="25.5" customHeight="1">
      <c r="A25" s="16" t="s">
        <v>199</v>
      </c>
      <c r="B25" s="16" t="s">
        <v>200</v>
      </c>
      <c r="C25" s="35" t="s">
        <v>176</v>
      </c>
      <c r="D25" s="34" t="s">
        <v>201</v>
      </c>
      <c r="E25" s="33">
        <v>165.6</v>
      </c>
      <c r="F25" s="33">
        <v>165.6</v>
      </c>
      <c r="G25" s="31">
        <v>0</v>
      </c>
      <c r="H25" s="94">
        <v>0</v>
      </c>
    </row>
    <row r="26" spans="1:8" customFormat="1" ht="25.5" customHeight="1">
      <c r="A26" s="16" t="s">
        <v>202</v>
      </c>
      <c r="B26" s="16"/>
      <c r="C26" s="35"/>
      <c r="D26" s="34" t="s">
        <v>203</v>
      </c>
      <c r="E26" s="33">
        <v>93.45</v>
      </c>
      <c r="F26" s="33">
        <v>93.45</v>
      </c>
      <c r="G26" s="31">
        <v>0</v>
      </c>
      <c r="H26" s="94">
        <v>0</v>
      </c>
    </row>
    <row r="27" spans="1:8" customFormat="1" ht="25.5" customHeight="1">
      <c r="A27" s="16" t="s">
        <v>204</v>
      </c>
      <c r="B27" s="16" t="s">
        <v>169</v>
      </c>
      <c r="C27" s="35"/>
      <c r="D27" s="34" t="s">
        <v>205</v>
      </c>
      <c r="E27" s="33">
        <v>93.45</v>
      </c>
      <c r="F27" s="33">
        <v>93.45</v>
      </c>
      <c r="G27" s="31">
        <v>0</v>
      </c>
      <c r="H27" s="94">
        <v>0</v>
      </c>
    </row>
    <row r="28" spans="1:8" customFormat="1" ht="25.5" customHeight="1">
      <c r="A28" s="16" t="s">
        <v>206</v>
      </c>
      <c r="B28" s="16" t="s">
        <v>207</v>
      </c>
      <c r="C28" s="35" t="s">
        <v>167</v>
      </c>
      <c r="D28" s="34" t="s">
        <v>208</v>
      </c>
      <c r="E28" s="33">
        <v>93.45</v>
      </c>
      <c r="F28" s="33">
        <v>93.45</v>
      </c>
      <c r="G28" s="31">
        <v>0</v>
      </c>
      <c r="H28" s="94">
        <v>0</v>
      </c>
    </row>
    <row r="29" spans="1:8" customFormat="1" ht="23.25" customHeight="1"/>
    <row r="30" spans="1:8" customFormat="1" ht="23.25" customHeight="1"/>
    <row r="31" spans="1:8" customFormat="1" ht="23.25" customHeight="1"/>
    <row r="32" spans="1:8" customFormat="1" ht="23.25" customHeight="1"/>
    <row r="33" customFormat="1" ht="23.25" customHeight="1"/>
    <row r="34" customFormat="1" ht="23.25" customHeight="1"/>
    <row r="35" customFormat="1" ht="23.25" customHeight="1"/>
    <row r="36" customFormat="1" ht="23.25" customHeight="1"/>
    <row r="37" customFormat="1" ht="23.25" customHeight="1"/>
    <row r="38" customFormat="1" ht="23.25" customHeight="1"/>
    <row r="39" customFormat="1" ht="23.25" customHeight="1"/>
    <row r="40" customFormat="1" ht="23.25" customHeight="1"/>
    <row r="41" customFormat="1" ht="23.25" customHeight="1"/>
    <row r="42" customFormat="1" ht="23.25" customHeight="1"/>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79" right="0.47" top="0.79" bottom="0.79" header="0.5" footer="0.5"/>
  <pageSetup paperSize="9" scale="90" orientation="portrait" useFirstPageNumber="1"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40</vt:i4>
      </vt:variant>
    </vt:vector>
  </HeadingPairs>
  <TitlesOfParts>
    <vt:vector size="60"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项目支出绩效目标表</vt:lpstr>
      <vt:lpstr>整体绩效目标表</vt:lpstr>
      <vt:lpstr>部门收入总体情况表!Print_Area</vt:lpstr>
      <vt:lpstr>部门预算收支总体情况表!Print_Area</vt:lpstr>
      <vt:lpstr>'部门支出总表（分类）'!Print_Area</vt:lpstr>
      <vt:lpstr>部门支出总体情况表!Print_Area</vt:lpstr>
      <vt:lpstr>'财政拨款收支总表 '!Print_Area</vt:lpstr>
      <vt:lpstr>财政专户管理的非税拨款!Print_Area</vt:lpstr>
      <vt:lpstr>经费拨款!Print_Area</vt:lpstr>
      <vt:lpstr>三公经费预算表!Print_Area</vt:lpstr>
      <vt:lpstr>项目支出绩效目标表!Print_Area</vt:lpstr>
      <vt:lpstr>一般公共预算基本支出情况表!Print_Area</vt:lpstr>
      <vt:lpstr>一般公共预算支出明细表—对个人和家庭的补助!Print_Area</vt:lpstr>
      <vt:lpstr>一般公共预算支出明细表—工资福利支出!Print_Area</vt:lpstr>
      <vt:lpstr>一般公共预算支出明细表—一般商品和服务支出!Print_Area</vt:lpstr>
      <vt:lpstr>一般公共预算支出情况表!Print_Area</vt:lpstr>
      <vt:lpstr>整体绩效目标表!Print_Area</vt:lpstr>
      <vt:lpstr>政府性基金!Print_Area</vt:lpstr>
      <vt:lpstr>支出预算明细表—对个人和家庭的补助!Print_Area</vt:lpstr>
      <vt:lpstr>支出预算明细表—工资福利支出!Print_Area</vt:lpstr>
      <vt:lpstr>支出预算明细表—一般商品和服务支出!Print_Area</vt:lpstr>
      <vt:lpstr>专项资金预算汇总表!Print_Area</vt:lpstr>
      <vt:lpstr>部门收入总体情况表!Print_Titles</vt:lpstr>
      <vt:lpstr>部门预算收支总体情况表!Print_Titles</vt:lpstr>
      <vt:lpstr>'部门支出总表（分类）'!Print_Titles</vt:lpstr>
      <vt:lpstr>部门支出总体情况表!Print_Titles</vt:lpstr>
      <vt:lpstr>'财政拨款收支总表 '!Print_Titles</vt:lpstr>
      <vt:lpstr>财政专户管理的非税拨款!Print_Titles</vt:lpstr>
      <vt:lpstr>经费拨款!Print_Titles</vt:lpstr>
      <vt:lpstr>三公经费预算表!Print_Titles</vt:lpstr>
      <vt:lpstr>项目支出绩效目标表!Print_Titles</vt:lpstr>
      <vt:lpstr>一般公共预算基本支出情况表!Print_Titles</vt:lpstr>
      <vt:lpstr>一般公共预算支出明细表—对个人和家庭的补助!Print_Titles</vt:lpstr>
      <vt:lpstr>一般公共预算支出明细表—工资福利支出!Print_Titles</vt:lpstr>
      <vt:lpstr>一般公共预算支出明细表—一般商品和服务支出!Print_Titles</vt:lpstr>
      <vt:lpstr>一般公共预算支出情况表!Print_Titles</vt:lpstr>
      <vt:lpstr>整体绩效目标表!Print_Titles</vt:lpstr>
      <vt:lpstr>政府性基金!Print_Titles</vt:lpstr>
      <vt:lpstr>支出预算明细表—对个人和家庭的补助!Print_Titles</vt:lpstr>
      <vt:lpstr>支出预算明细表—工资福利支出!Print_Titles</vt:lpstr>
      <vt:lpstr>支出预算明细表—一般商品和服务支出!Print_Titles</vt:lpstr>
      <vt:lpstr>专项资金预算汇总表!Print_Titles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cp:lastPrinted>2012-12-31T21:29:19Z</cp:lastPrinted>
  <dcterms:created xsi:type="dcterms:W3CDTF">2017-10-15T02:41:03Z</dcterms:created>
  <dcterms:modified xsi:type="dcterms:W3CDTF">2012-12-31T21:29:32Z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y fmtid="{D5CDD505-2E9C-101B-9397-08002B2CF9AE}" pid="3" name="EDOID">
    <vt:i4>4262432</vt:i4>
  </property>
</Properties>
</file>